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xlsBook"/>
  <bookViews>
    <workbookView xWindow="34411" yWindow="0" windowWidth="19560" windowHeight="7740" tabRatio="855" activeTab="2"/>
  </bookViews>
  <sheets>
    <sheet name="Инструкция" sheetId="1" r:id="rId1"/>
    <sheet name="Лог обновления" sheetId="2" state="veryHidden" r:id="rId2"/>
    <sheet name="Титульный" sheetId="3" r:id="rId3"/>
    <sheet name="Ф9A" sheetId="4" r:id="rId4"/>
    <sheet name="Комментарии" sheetId="5" r:id="rId5"/>
    <sheet name="Проверка" sheetId="6" r:id="rId6"/>
    <sheet name="TEHSHEET" sheetId="7" state="veryHidden" r:id="rId7"/>
    <sheet name="AllSheetsInThisWorkbook" sheetId="8" state="veryHidden" r:id="rId8"/>
    <sheet name="modInstruction" sheetId="9" state="veryHidden" r:id="rId9"/>
    <sheet name="modList00" sheetId="10" state="veryHidden" r:id="rId10"/>
    <sheet name="modListComs" sheetId="11" state="veryHidden" r:id="rId11"/>
    <sheet name="modfrmCheckUpdates" sheetId="12" state="veryHidden" r:id="rId12"/>
    <sheet name="modReestr" sheetId="13" state="veryHidden" r:id="rId13"/>
    <sheet name="modListProv" sheetId="14" state="veryHidden" r:id="rId14"/>
    <sheet name="modHyp" sheetId="15" state="veryHidden" r:id="rId15"/>
    <sheet name="modInfo" sheetId="16" state="veryHidden" r:id="rId16"/>
    <sheet name="modUpdTemplMain" sheetId="17" state="veryHidden" r:id="rId17"/>
  </sheets>
  <definedNames>
    <definedName name="_xlnm._FilterDatabase" localSheetId="5" hidden="1">'Проверка'!$E$6:$H$6</definedName>
    <definedName name="anscount" hidden="1">1</definedName>
    <definedName name="CheckRange_F9A_10">'Ф9A'!$N$12:$N$14</definedName>
    <definedName name="CheckRange_F9A_2">'Ф9A'!$F$12:$F$14</definedName>
    <definedName name="CheckRange_F9A_3">'Ф9A'!$G$12:$G$14</definedName>
    <definedName name="CheckRange_F9A_4">'Ф9A'!$H$12:$H$14</definedName>
    <definedName name="CheckRange_F9A_5">'Ф9A'!$I$12:$I$14</definedName>
    <definedName name="CheckRange_F9A_6">'Ф9A'!$J$12:$J$14</definedName>
    <definedName name="CheckRange_F9A_7">'Ф9A'!$K$12:$K$14</definedName>
    <definedName name="CheckRange_F9A_8">'Ф9A'!$L$12:$L$14</definedName>
    <definedName name="CheckRange_F9A_9">'Ф9A'!$M$12:$M$14</definedName>
    <definedName name="chkGetUpdatesValue">'Инструкция'!$AA$106</definedName>
    <definedName name="chkNoUpdatesValue">'Инструкция'!$AA$108</definedName>
    <definedName name="code">'Инструкция'!$B$2</definedName>
    <definedName name="et_ListComs_1">'modListComs'!$2:$2</definedName>
    <definedName name="FirstLine">'Инструкция'!$A$6</definedName>
    <definedName name="half_year">'Титульный'!$F$12</definedName>
    <definedName name="Instr_1">'Инструкция'!$7:$19</definedName>
    <definedName name="Instr_2">'Инструкция'!$20:$34</definedName>
    <definedName name="Instr_3">'Инструкция'!$35:$45</definedName>
    <definedName name="Instr_4">'Инструкция'!$46:$57</definedName>
    <definedName name="Instr_5">'Инструкция'!$58:$69</definedName>
    <definedName name="Instr_6">'Инструкция'!$70:$86</definedName>
    <definedName name="Instr_7">'Инструкция'!$87:$103</definedName>
    <definedName name="Instr_8">'Инструкция'!$104:$118</definedName>
    <definedName name="instr_hyp1">'Инструкция'!$K$58</definedName>
    <definedName name="instr_hyp2">'Инструкция'!$K$59</definedName>
    <definedName name="instr_hyp4">'Инструкция'!$K$87</definedName>
    <definedName name="instr_hyp5">'Инструкция'!$K$88</definedName>
    <definedName name="instr_hyp6">'Инструкция'!$K$89</definedName>
    <definedName name="list_fas_ca">'TEHSHEET'!$M$2:$M$37</definedName>
    <definedName name="list_fas_ter">'TEHSHEET'!$K$2:$K$91</definedName>
    <definedName name="list_half_year">'TEHSHEET'!$F$2:$F$3</definedName>
    <definedName name="list_quar">'TEHSHEET'!$E$2:$E$5</definedName>
    <definedName name="list_type_part">'TEHSHEET'!$H$2:$H$3</definedName>
    <definedName name="list_year">'TEHSHEET'!$D$2:$D$12</definedName>
    <definedName name="logic">'TEHSHEET'!$C$2:$C$3</definedName>
    <definedName name="name_part">'Титульный'!$F$8</definedName>
    <definedName name="otv_name">'Титульный'!$F$15:$F$18</definedName>
    <definedName name="P19_T1_Protect" hidden="1">P5_T1_Protect,P6_T1_Protect,P7_T1_Protect,P8_T1_Protect,P9_T1_Protect,P10_T1_Protect,P11_T1_Protect,P12_T1_Protect,P13_T1_Protect,P14_T1_Protect</definedName>
    <definedName name="participantID">'Титульный'!$H$8</definedName>
    <definedName name="pIns_ListComs_1">'Комментарии'!$D$7</definedName>
    <definedName name="PROT_22">P3_PROT_22,P4_PROT_22,P5_PROT_22</definedName>
    <definedName name="SAPBEXrevision" hidden="1">1</definedName>
    <definedName name="SAPBEXsysID" hidden="1">"BW2"</definedName>
    <definedName name="SAPBEXwbID" hidden="1">"479GSPMTNK9HM4ZSIVE5K2SH6"</definedName>
    <definedName name="type_part">'Титульный'!$F$7</definedName>
    <definedName name="UpdStatus">'Инструкция'!$AA$1</definedName>
    <definedName name="version">'Инструкция'!$B$3</definedName>
    <definedName name="year">'Титульный'!$F$11</definedName>
  </definedNames>
  <calcPr fullCalcOnLoad="1"/>
</workbook>
</file>

<file path=xl/sharedStrings.xml><?xml version="1.0" encoding="utf-8"?>
<sst xmlns="http://schemas.openxmlformats.org/spreadsheetml/2006/main" count="259" uniqueCount="243">
  <si>
    <t>Описание причины</t>
  </si>
  <si>
    <t>Ссылка 2</t>
  </si>
  <si>
    <t>Ссылка 1</t>
  </si>
  <si>
    <t>Результаты проверки</t>
  </si>
  <si>
    <t>modHyp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</si>
  <si>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</si>
  <si>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</si>
  <si>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</si>
  <si>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</si>
  <si>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</si>
  <si>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</si>
  <si>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</si>
  <si>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</si>
  <si>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</si>
  <si>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</si>
  <si>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</si>
  <si>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E-mail</t>
  </si>
  <si>
    <t>Лог обновления</t>
  </si>
  <si>
    <t>modUpdTemplMain</t>
  </si>
  <si>
    <t>Дата/Время</t>
  </si>
  <si>
    <t>Сообщение</t>
  </si>
  <si>
    <t>Статус</t>
  </si>
  <si>
    <t>Расчетные листы</t>
  </si>
  <si>
    <t>Скрытые листы</t>
  </si>
  <si>
    <t>Инструкция</t>
  </si>
  <si>
    <t>AllSheetsInThisWorkbook</t>
  </si>
  <si>
    <t>Титульный</t>
  </si>
  <si>
    <t>TEHSHEET</t>
  </si>
  <si>
    <t>Комментарии</t>
  </si>
  <si>
    <t>modReestr</t>
  </si>
  <si>
    <t>Проверка</t>
  </si>
  <si>
    <t>да</t>
  </si>
  <si>
    <t>нет</t>
  </si>
  <si>
    <t>Добавить комментарий</t>
  </si>
  <si>
    <t>modList00</t>
  </si>
  <si>
    <t>modListComs</t>
  </si>
  <si>
    <t>logic</t>
  </si>
  <si>
    <t>list_year</t>
  </si>
  <si>
    <t>Год</t>
  </si>
  <si>
    <t>list_quar</t>
  </si>
  <si>
    <t>I квартал</t>
  </si>
  <si>
    <t>I полугодие</t>
  </si>
  <si>
    <t>9 месяцев</t>
  </si>
  <si>
    <t>Фамилия, имя, отчество</t>
  </si>
  <si>
    <t>Должность</t>
  </si>
  <si>
    <t>Контактный телефон</t>
  </si>
  <si>
    <t>modListProv</t>
  </si>
  <si>
    <t>et_ListComs_1</t>
  </si>
  <si>
    <t>Ответственный за составление формы</t>
  </si>
  <si>
    <t xml:space="preserve"> (требуется обновление)</t>
  </si>
  <si>
    <t>A</t>
  </si>
  <si>
    <t xml:space="preserve"> - не обязательные для заполнения</t>
  </si>
  <si>
    <t xml:space="preserve"> - с формулами и константами</t>
  </si>
  <si>
    <t xml:space="preserve"> - обязательные для заполнения</t>
  </si>
  <si>
    <t>либо с возможностью выбора даты из календаря или ручного ввода</t>
  </si>
  <si>
    <t>При наличии подключения к Интернет, можно автоматически проверять наличие доступных обновлений. Выберите способ оповещения о наличии обновлений для отчёта:</t>
  </si>
  <si>
    <t>проверять доступные обновления (рекомендуется)</t>
  </si>
  <si>
    <t>y</t>
  </si>
  <si>
    <t>никогда не проверять наличие обновлений (не рекомендуется)</t>
  </si>
  <si>
    <t>modfrmCheckUpdates</t>
  </si>
  <si>
    <t>modInfo</t>
  </si>
  <si>
    <t>Адыгейское УФАС России</t>
  </si>
  <si>
    <t>Алтайское краевое УФАС России</t>
  </si>
  <si>
    <t>Алтайское республиканское УФАС России</t>
  </si>
  <si>
    <t>Амурское УФАС России</t>
  </si>
  <si>
    <t>Архангельское УФАС России</t>
  </si>
  <si>
    <t>Астраханское УФАС России</t>
  </si>
  <si>
    <t>Башкортостанское УФАС России</t>
  </si>
  <si>
    <t>Белгородское УФАС России</t>
  </si>
  <si>
    <t>Брянское УФАС России</t>
  </si>
  <si>
    <t>Бурятское УФАС России</t>
  </si>
  <si>
    <t>Владимирское УФАС России</t>
  </si>
  <si>
    <t>Волгоградское УФАС России</t>
  </si>
  <si>
    <t>Вологодское УФАС России</t>
  </si>
  <si>
    <t>Воронежское УФАС России</t>
  </si>
  <si>
    <t>Дагестанское УФАС России</t>
  </si>
  <si>
    <t>Еврейское УФАС России</t>
  </si>
  <si>
    <t>Забайкальское УФАС России</t>
  </si>
  <si>
    <t>Ивановское УФАС России</t>
  </si>
  <si>
    <t>Ингушское УФАС России</t>
  </si>
  <si>
    <t>Иркутское УФАС России</t>
  </si>
  <si>
    <t>Кабардино-Балкарское УФАС России</t>
  </si>
  <si>
    <t>Калининградское УФАС России</t>
  </si>
  <si>
    <t>Калмыцкое УФАС России</t>
  </si>
  <si>
    <t>Калужское УФАС России</t>
  </si>
  <si>
    <t>Камчатское УФАС России</t>
  </si>
  <si>
    <t>Карачаево-Черкесское УФАС России</t>
  </si>
  <si>
    <t>Карельское УФАС России</t>
  </si>
  <si>
    <t>Кемеровское УФАС России</t>
  </si>
  <si>
    <t>Кировское УФАС России</t>
  </si>
  <si>
    <t>Коми УФАС России</t>
  </si>
  <si>
    <t>Костромское УФАС России</t>
  </si>
  <si>
    <t>Краснодарское УФАС России</t>
  </si>
  <si>
    <t>Красноярское УФАС России</t>
  </si>
  <si>
    <t>Крымское УФАС России</t>
  </si>
  <si>
    <t>Курганское УФАС России</t>
  </si>
  <si>
    <t>Курское УФАС России</t>
  </si>
  <si>
    <t>Ленинградское УФАС России</t>
  </si>
  <si>
    <t>Липецкое УФАС России</t>
  </si>
  <si>
    <t>Магаданское УФАС России</t>
  </si>
  <si>
    <t>Марийское УФАС России</t>
  </si>
  <si>
    <t>Мордовское УФАС России</t>
  </si>
  <si>
    <t>Московское областное УФАС России</t>
  </si>
  <si>
    <t>Московское УФАС России</t>
  </si>
  <si>
    <t>Мурманское УФАС России</t>
  </si>
  <si>
    <t>Ненецкое УФАС России</t>
  </si>
  <si>
    <t>Нижегородское УФАС России</t>
  </si>
  <si>
    <t>Новгородское УФАС России</t>
  </si>
  <si>
    <t>Новосибирское УФАС России</t>
  </si>
  <si>
    <t>Омское УФАС России</t>
  </si>
  <si>
    <t>Оренбургское УФАС России</t>
  </si>
  <si>
    <t>Орловское УФАС России</t>
  </si>
  <si>
    <t>Пензенское УФАС России</t>
  </si>
  <si>
    <t>Пермское УФАС России</t>
  </si>
  <si>
    <t>Приморское УФАС России</t>
  </si>
  <si>
    <t>Псковское УФАС России</t>
  </si>
  <si>
    <t>Ростовское УФАС России</t>
  </si>
  <si>
    <t>Рязанское УФАС России</t>
  </si>
  <si>
    <t>Самарское УФАС России</t>
  </si>
  <si>
    <t>Санкт-Петербургское УФАС России</t>
  </si>
  <si>
    <t>Саратовское УФАС России</t>
  </si>
  <si>
    <t>Сахалинское УФАС России</t>
  </si>
  <si>
    <t>Свердловское УФАС России</t>
  </si>
  <si>
    <t>Северо-Осетинское УФАС России</t>
  </si>
  <si>
    <t>Смоленское УФАС России</t>
  </si>
  <si>
    <t>Ставропольское УФАС России</t>
  </si>
  <si>
    <t>Тамбовское УФАС России</t>
  </si>
  <si>
    <t>Татарстанское УФАС России</t>
  </si>
  <si>
    <t>Тверское УФАС России</t>
  </si>
  <si>
    <t>Томское УФАС России</t>
  </si>
  <si>
    <t>Тульское УФАС России</t>
  </si>
  <si>
    <t>Тывинское УФАС России</t>
  </si>
  <si>
    <t>Тюменское УФАС России</t>
  </si>
  <si>
    <t>Удмуртское УФАС России</t>
  </si>
  <si>
    <t>Ульяновское УФАС России</t>
  </si>
  <si>
    <t>Хабаровское УФАС России</t>
  </si>
  <si>
    <t>Хакасское УФАС России</t>
  </si>
  <si>
    <t>Ханты-Мансийское УФАС России</t>
  </si>
  <si>
    <t>Челябинское УФАС России</t>
  </si>
  <si>
    <t>Чеченское УФАС России</t>
  </si>
  <si>
    <t>Чувашское УФАС России</t>
  </si>
  <si>
    <t>Чукотское УФАС России</t>
  </si>
  <si>
    <t>Якутское УФАС России</t>
  </si>
  <si>
    <t>Ямало-Ненецкое УФАС России</t>
  </si>
  <si>
    <t>Ярославское УФАС России</t>
  </si>
  <si>
    <t>Центральный аппарат ФАС России</t>
  </si>
  <si>
    <t>Административное управление - секретариат руководителя</t>
  </si>
  <si>
    <t>Контрольно-инспекционное управление в сфере ГОЗ</t>
  </si>
  <si>
    <t>Контрольно-финансовое управление</t>
  </si>
  <si>
    <t>Правовое управление</t>
  </si>
  <si>
    <t>Управление государственной службы</t>
  </si>
  <si>
    <t>Управление делами</t>
  </si>
  <si>
    <t>Управление защиты государственной тайны</t>
  </si>
  <si>
    <t>Управление информационных технологий</t>
  </si>
  <si>
    <t>Управление контроля авиационной, ракетно-космической и атомной промышленности</t>
  </si>
  <si>
    <t>Управление контроля государственного оборонного заказа</t>
  </si>
  <si>
    <t>Управление контроля иностранных инвестиций</t>
  </si>
  <si>
    <t>Управление контроля промышленности</t>
  </si>
  <si>
    <t>Управление контроля размещения государственного заказа</t>
  </si>
  <si>
    <t>Управление контроля рекламы и недобросовестной конкуренции</t>
  </si>
  <si>
    <t>Управление контроля социальной сферы и торговли</t>
  </si>
  <si>
    <t>Управление контроля строительства и природных ресурсов</t>
  </si>
  <si>
    <t>Управление контроля сухопутного и морского вооружения, военной техники связи</t>
  </si>
  <si>
    <t>Управление контроля тылового обеспечения и капитального строительства в сфере ГОЗ</t>
  </si>
  <si>
    <t>Управление контроля финансовых рынков</t>
  </si>
  <si>
    <t>Управление контроля химической промышленности и агропромышленного комплекса</t>
  </si>
  <si>
    <t>Управление международного экономического сотрудничества</t>
  </si>
  <si>
    <t>Управление методологии и организации контрольной деятельности в сфере ГОЗ</t>
  </si>
  <si>
    <t>Управление общественных связей</t>
  </si>
  <si>
    <t>Управление по борьбе с картелями</t>
  </si>
  <si>
    <t>Управление регионального тарифного регулирования</t>
  </si>
  <si>
    <t>Управление регулирования в сфере жилищно-коммунального хозяйства</t>
  </si>
  <si>
    <t>Управление регулирования связи и информационных технологий</t>
  </si>
  <si>
    <t>Управление регулирования топливно-энергетического комплекса</t>
  </si>
  <si>
    <t>Управление регулирования транспорта</t>
  </si>
  <si>
    <t>Юридическое управление в сфере ГОЗ</t>
  </si>
  <si>
    <t>Тип структурного подразделения</t>
  </si>
  <si>
    <t>Территориальное управление ФАС России</t>
  </si>
  <si>
    <t>Структурное подразделение</t>
  </si>
  <si>
    <t>Полугодие</t>
  </si>
  <si>
    <t>list_half_year</t>
  </si>
  <si>
    <t>list_fas_ter</t>
  </si>
  <si>
    <t>list_fas_ca</t>
  </si>
  <si>
    <t>Тип структурного подразделения
(list_type_part)</t>
  </si>
  <si>
    <t>Б</t>
  </si>
  <si>
    <t>2</t>
  </si>
  <si>
    <t>№ п/п</t>
  </si>
  <si>
    <t>3/17/2012 12:12:41 AM</t>
  </si>
  <si>
    <t>Перейти к документу</t>
  </si>
  <si>
    <t>modInstruction</t>
  </si>
  <si>
    <t>Центральный аппарат ФАС России
(list_fas_ca)</t>
  </si>
  <si>
    <t>Территориальные управления ФАС России
(list_fas_ter)</t>
  </si>
  <si>
    <t>Нет доступных обновлений, версия отчёта актуальна</t>
  </si>
  <si>
    <t>Отчётный период</t>
  </si>
  <si>
    <t>Дистрибутивы</t>
  </si>
  <si>
    <t>Обратиться за помощью в службу поддержки</t>
  </si>
  <si>
    <t>Перейти к разделу, содержащему отчётные формы</t>
  </si>
  <si>
    <t>А</t>
  </si>
  <si>
    <t>Всего</t>
  </si>
  <si>
    <t>1.1</t>
  </si>
  <si>
    <t>после обжалования отказов в возбуждении уголовных дел</t>
  </si>
  <si>
    <t>по заявлениям, направленным в отчетном периоде</t>
  </si>
  <si>
    <t>иные статьи УК РФ</t>
  </si>
  <si>
    <t>Отчет о результатах взаимодействия с правоохранительными органами</t>
  </si>
  <si>
    <t>Форма № 9А</t>
  </si>
  <si>
    <t>Возбуждено уголовных дел по заявлениям в отчетном периоде</t>
  </si>
  <si>
    <t>Отказано в возбуждении уголовных дел в отчетном периоде</t>
  </si>
  <si>
    <t>Обжаловано отказов в возбуждении уголовных дел в отчетном периоде</t>
  </si>
  <si>
    <t>*</t>
  </si>
  <si>
    <t>под заявлением понимается заявление о преступлении, направленное антимонопольным органом в правоохранительные органы в порядке статьи 144 УПК РФ</t>
  </si>
  <si>
    <t>Направлено заявлений* в отчетном периоде</t>
  </si>
  <si>
    <t>статья 178 УК РФ, в том числе:</t>
  </si>
  <si>
    <t>Количество заявлений, по которым не принято процессуальных решений о возбуждении либо об отказе в возбуждении уголовных дел в отчетном периоде</t>
  </si>
  <si>
    <t>всего, из них</t>
  </si>
  <si>
    <t>Форма №9А. Отчет о результатах взаимодействия с правоохранительными органами</t>
  </si>
  <si>
    <t>Ф9A</t>
  </si>
  <si>
    <t>Преступления, признаки которых были выявлены антимонопольным органом (статья УК РФ)</t>
  </si>
  <si>
    <t>Обратиться за помощью в службу технической поддержки</t>
  </si>
  <si>
    <t>Если в предложенном Вам списке необходимое структурное подразделение отсутствует, обновите список с помощью кнопки на листе "Титульный"
В результате синхронизации с базой данных список структурных подразделений будет заменён актуальным (механизм синхронизации требует подключения к сети Интернет и основан на использовании протокола HTTPS (TCP порт 443))</t>
  </si>
  <si>
    <t xml:space="preserve"> - с выбором значений по двойному клику,</t>
  </si>
  <si>
    <t>• При сохранении шаблона осуществляется проверка корректности данных, в том числе на наличие значений в ячейках, обязательных для заполнения
• Если какая-то ячейка не удовлетворяет условию проверки, на лист «Проверка» добавляется гиперссылка на данную ячейку и указывается причина ошибки
• В колонке «Статус» для каждого сообщения возможны 2 значения: ошибка и предупреждение
• При наличии сообщений со статусом «Ошибка» шаблон будет отклонён системой и не будет загружен в хранилище данных, сообщения со статусом «Предупреждение» носят информационный характер, и такой шаблон будет принят системой</t>
  </si>
  <si>
    <t>год</t>
  </si>
  <si>
    <t>Аналитическое управление</t>
  </si>
  <si>
    <t>Управление административной реформы и контроля платных государственных услуг</t>
  </si>
  <si>
    <t>Управление контроля ЖКХ, строительства и природных ресурсов</t>
  </si>
  <si>
    <t>Управление регулирования транспорта и связи</t>
  </si>
  <si>
    <t>Управление регулирования электроэнергетики</t>
  </si>
  <si>
    <t>Управление контроля программ инфраструктурного и ресурсного обеспечения в сфере ГОЗ</t>
  </si>
  <si>
    <t>Агинский Бурятский УФАС Росии</t>
  </si>
  <si>
    <t>Корякский УФАС России</t>
  </si>
  <si>
    <t>Таймырский (Долгано-Ненецкий) УФАС России</t>
  </si>
  <si>
    <t>Усть-Ордынский Бурятский УФАС России</t>
  </si>
  <si>
    <t>Читинский УФАС России</t>
  </si>
  <si>
    <t>Эвенкийский УФАС России</t>
  </si>
  <si>
    <t>• На рабочем месте должен быть установлен MS Office 2007 SP3, 2010, 2013, 2016 с полной версией MS Excel
• Макросы во время работы должны быть включены (!)
• Для корректной работы отчёта требуется выбрать низкий уровень безопасности
(В меню MS Excel 2007/2010/2013/2016: Параметры Excel | Центр управления безопасностью | Параметры центра управления безопасностью | Параметры макросов | Включить все макросы | ОК)
• Если Вы работаете в табличном процессоре MS Excel 2007 и выше, то можете использовать для работы формат XLSB (Двоичная книга Excel). При работе в формате XLSB заметно быстрее происходит сохранение файла, а также уменьшается размер по сравнению с форматами XLS и XLSM
• Не рекомендуется снимать защиту с листов и каким-либо образом модифицировать защищаемые формулы и расчётные поля, в противном случае, отчёт будет отклонён системой
• При сохранении не следует выбирать формат XLSX (Книга Excel), так как в указанном формате макросы, необходимые для работы отчёта, безвозвратно удаляются</t>
  </si>
  <si>
    <t>Шибаева Наталия Ивановна</t>
  </si>
  <si>
    <t>заместитель руководителя - начальник отдела</t>
  </si>
  <si>
    <t>033-107</t>
  </si>
  <si>
    <t>to33-Shibaeva@fas.gov.ru</t>
  </si>
  <si>
    <t>Территориальные управления</t>
  </si>
  <si>
    <t>Проверка доступных обновлений...</t>
  </si>
  <si>
    <t>Информация</t>
  </si>
  <si>
    <t>Нет доступных обновлений для отчёта с кодом FAS.STAT.FORM.9A.2018.Y!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</si>
</sst>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[$-FC19]d\ mmmm\ yyyy\ &quot;г.&quot;"/>
    <numFmt numFmtId="181" formatCode="[$-1010419]General"/>
    <numFmt numFmtId="182" formatCode="[$-1010419]#,##0.0;\-#,##0.0"/>
    <numFmt numFmtId="183" formatCode="[$-1010409]General"/>
    <numFmt numFmtId="184" formatCode="[$-1010409]0.0"/>
    <numFmt numFmtId="185" formatCode="mmm/yyyy"/>
    <numFmt numFmtId="186" formatCode="#,##0.0"/>
  </numFmts>
  <fonts count="54">
    <font>
      <sz val="9"/>
      <name val="Tahoma"/>
      <family val="2"/>
    </font>
    <font>
      <sz val="9"/>
      <color indexed="8"/>
      <name val="Tahoma"/>
      <family val="2"/>
    </font>
    <font>
      <b/>
      <sz val="9"/>
      <name val="Tahoma"/>
      <family val="2"/>
    </font>
    <font>
      <sz val="8"/>
      <name val="Tahoma"/>
      <family val="2"/>
    </font>
    <font>
      <sz val="8"/>
      <name val="Arial Cyr"/>
      <family val="0"/>
    </font>
    <font>
      <sz val="9"/>
      <color indexed="9"/>
      <name val="Tahoma"/>
      <family val="2"/>
    </font>
    <font>
      <sz val="8"/>
      <name val="Arial"/>
      <family val="2"/>
    </font>
    <font>
      <b/>
      <u val="single"/>
      <sz val="9"/>
      <color indexed="12"/>
      <name val="Tahoma"/>
      <family val="2"/>
    </font>
    <font>
      <sz val="9"/>
      <color indexed="10"/>
      <name val="Tahoma"/>
      <family val="2"/>
    </font>
    <font>
      <sz val="8"/>
      <name val="Calibri"/>
      <family val="2"/>
    </font>
    <font>
      <sz val="10"/>
      <name val="Tahoma"/>
      <family val="2"/>
    </font>
    <font>
      <sz val="16"/>
      <name val="Tahoma"/>
      <family val="2"/>
    </font>
    <font>
      <sz val="11"/>
      <color indexed="8"/>
      <name val="Marlett"/>
      <family val="0"/>
    </font>
    <font>
      <sz val="16"/>
      <color indexed="9"/>
      <name val="Tahoma"/>
      <family val="2"/>
    </font>
    <font>
      <sz val="9"/>
      <color indexed="60"/>
      <name val="Tahoma"/>
      <family val="2"/>
    </font>
    <font>
      <sz val="16"/>
      <color indexed="8"/>
      <name val="Tahoma"/>
      <family val="2"/>
    </font>
    <font>
      <sz val="11"/>
      <name val="Wingdings 2"/>
      <family val="1"/>
    </font>
    <font>
      <sz val="11"/>
      <color indexed="55"/>
      <name val="Wingdings 2"/>
      <family val="1"/>
    </font>
    <font>
      <b/>
      <sz val="9"/>
      <color indexed="8"/>
      <name val="Tahom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4"/>
      <name val="Tahoma"/>
      <family val="2"/>
    </font>
    <font>
      <sz val="12"/>
      <name val="Tahoma"/>
      <family val="2"/>
    </font>
    <font>
      <sz val="10"/>
      <name val="Arial"/>
      <family val="2"/>
    </font>
    <font>
      <sz val="9"/>
      <color indexed="18"/>
      <name val="Tahoma"/>
      <family val="2"/>
    </font>
    <font>
      <sz val="9"/>
      <color indexed="55"/>
      <name val="Tahoma"/>
      <family val="2"/>
    </font>
    <font>
      <sz val="9"/>
      <color indexed="62"/>
      <name val="Tahoma"/>
      <family val="2"/>
    </font>
    <font>
      <u val="single"/>
      <sz val="9"/>
      <color indexed="62"/>
      <name val="Tahoma"/>
      <family val="2"/>
    </font>
    <font>
      <u val="single"/>
      <sz val="9"/>
      <color indexed="20"/>
      <name val="Tahoma"/>
      <family val="2"/>
    </font>
    <font>
      <sz val="1"/>
      <color indexed="9"/>
      <name val="Tahom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9"/>
      <name val="Tahoma"/>
      <family val="0"/>
    </font>
    <font>
      <b/>
      <sz val="18"/>
      <color indexed="9"/>
      <name val="Calibri"/>
      <family val="0"/>
    </font>
    <font>
      <sz val="11"/>
      <color indexed="63"/>
      <name val="Calibri"/>
      <family val="0"/>
    </font>
    <font>
      <sz val="9"/>
      <color rgb="FF3F3F76"/>
      <name val="Tahoma"/>
      <family val="2"/>
    </font>
    <font>
      <u val="single"/>
      <sz val="9"/>
      <color rgb="FF333399"/>
      <name val="Tahoma"/>
      <family val="2"/>
    </font>
    <font>
      <u val="single"/>
      <sz val="9"/>
      <color theme="11"/>
      <name val="Tahoma"/>
      <family val="2"/>
    </font>
    <font>
      <sz val="9"/>
      <color theme="0"/>
      <name val="Tahoma"/>
      <family val="2"/>
    </font>
    <font>
      <sz val="1"/>
      <color theme="0"/>
      <name val="Tahoma"/>
      <family val="2"/>
    </font>
  </fonts>
  <fills count="10">
    <fill>
      <patternFill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lightGray">
        <fgColor theme="0" tint="-0.14990000426769257"/>
      </patternFill>
    </fill>
    <fill>
      <patternFill patternType="solid">
        <fgColor rgb="FFBCBCB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medium"/>
      <right style="thin"/>
      <top style="medium"/>
      <bottom/>
    </border>
    <border>
      <left style="thin">
        <color indexed="22"/>
      </left>
      <right/>
      <top style="thin">
        <color indexed="22"/>
      </top>
      <bottom/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/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 style="thin">
        <color indexed="22"/>
      </left>
      <right/>
      <top/>
      <bottom/>
    </border>
    <border>
      <left/>
      <right/>
      <top/>
      <bottom style="thin">
        <color indexed="22"/>
      </bottom>
    </border>
    <border>
      <left style="thin">
        <color indexed="22"/>
      </left>
      <right/>
      <top/>
      <bottom style="thin">
        <color indexed="22"/>
      </bottom>
    </border>
  </borders>
  <cellStyleXfs count="22">
    <xf numFmtId="0" fontId="0" fillId="0" borderId="0">
      <alignment horizontal="left"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1" applyNumberFormat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49" fontId="50" fillId="0" borderId="0" applyNumberFormat="0" applyFill="0" applyBorder="0" applyAlignment="0" applyProtection="0"/>
    <xf numFmtId="0" fontId="2" fillId="0" borderId="2" applyBorder="0">
      <alignment horizontal="center" vertical="center" wrapText="1"/>
      <protection/>
    </xf>
    <xf numFmtId="0" fontId="23" fillId="0" borderId="0">
      <alignment wrapText="1"/>
      <protection/>
    </xf>
    <xf numFmtId="0" fontId="51" fillId="0" borderId="0" applyNumberFormat="0" applyFill="0" applyBorder="0" applyAlignment="0" applyProtection="0"/>
  </cellStyleXfs>
  <cellXfs count="191">
    <xf numFmtId="0" fontId="0" fillId="0" borderId="0" xfId="0" applyAlignment="1">
      <alignment horizontal="left" vertical="center"/>
    </xf>
    <xf numFmtId="0" fontId="5" fillId="0" borderId="0" xfId="0" applyNumberFormat="1" applyFont="1" applyFill="1" applyAlignment="1" applyProtection="1">
      <alignment vertical="center" wrapText="1"/>
      <protection/>
    </xf>
    <xf numFmtId="0" fontId="5" fillId="0" borderId="0" xfId="0" applyFont="1" applyFill="1" applyAlignment="1" applyProtection="1">
      <alignment horizontal="left" vertical="center" wrapText="1"/>
      <protection/>
    </xf>
    <xf numFmtId="0" fontId="5" fillId="0" borderId="0" xfId="0" applyFont="1" applyAlignment="1" applyProtection="1">
      <alignment vertical="center" wrapText="1"/>
      <protection/>
    </xf>
    <xf numFmtId="0" fontId="5" fillId="0" borderId="0" xfId="0" applyFont="1" applyFill="1" applyAlignment="1" applyProtection="1">
      <alignment vertical="center" wrapText="1"/>
      <protection/>
    </xf>
    <xf numFmtId="0" fontId="8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5" fillId="0" borderId="0" xfId="0" applyFont="1" applyFill="1" applyBorder="1" applyAlignment="1" applyProtection="1">
      <alignment vertical="center" wrapText="1"/>
      <protection/>
    </xf>
    <xf numFmtId="49" fontId="5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1" fillId="0" borderId="0" xfId="0" applyNumberFormat="1" applyFont="1" applyAlignment="1" applyProtection="1">
      <alignment horizontal="left" vertical="center"/>
      <protection/>
    </xf>
    <xf numFmtId="0" fontId="1" fillId="0" borderId="0" xfId="0" applyNumberFormat="1" applyFont="1" applyAlignment="1" applyProtection="1">
      <alignment horizontal="center" vertical="center"/>
      <protection/>
    </xf>
    <xf numFmtId="0" fontId="7" fillId="0" borderId="0" xfId="0" applyNumberFormat="1" applyFont="1" applyAlignment="1" applyProtection="1">
      <alignment horizontal="center" vertical="center"/>
      <protection/>
    </xf>
    <xf numFmtId="0" fontId="1" fillId="0" borderId="0" xfId="0" applyNumberFormat="1" applyFont="1" applyAlignment="1" applyProtection="1">
      <alignment wrapText="1"/>
      <protection/>
    </xf>
    <xf numFmtId="49" fontId="0" fillId="0" borderId="0" xfId="0" applyNumberFormat="1" applyAlignment="1">
      <alignment horizontal="left" vertical="center"/>
    </xf>
    <xf numFmtId="0" fontId="0" fillId="3" borderId="0" xfId="0" applyFill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Fill="1" applyBorder="1" applyAlignment="1" applyProtection="1">
      <alignment horizontal="right" vertical="center" wrapText="1" indent="1"/>
      <protection/>
    </xf>
    <xf numFmtId="0" fontId="0" fillId="0" borderId="0" xfId="0" applyFont="1" applyAlignment="1" applyProtection="1">
      <alignment horizontal="right" vertical="center" wrapText="1" indent="1"/>
      <protection/>
    </xf>
    <xf numFmtId="0" fontId="0" fillId="0" borderId="0" xfId="0" applyFont="1" applyAlignment="1" applyProtection="1">
      <alignment horizontal="left" vertical="center" wrapText="1" indent="1"/>
      <protection/>
    </xf>
    <xf numFmtId="0" fontId="11" fillId="0" borderId="0" xfId="0" applyFont="1" applyAlignment="1">
      <alignment horizontal="left" vertical="center"/>
    </xf>
    <xf numFmtId="0" fontId="15" fillId="0" borderId="0" xfId="0" applyNumberFormat="1" applyFont="1" applyAlignment="1" applyProtection="1">
      <alignment horizontal="left" vertical="center"/>
      <protection/>
    </xf>
    <xf numFmtId="0" fontId="11" fillId="0" borderId="0" xfId="0" applyFont="1" applyAlignment="1" applyProtection="1">
      <alignment vertical="center" wrapText="1"/>
      <protection/>
    </xf>
    <xf numFmtId="0" fontId="0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Alignment="1">
      <alignment horizontal="left" vertical="center"/>
    </xf>
    <xf numFmtId="0" fontId="52" fillId="0" borderId="0" xfId="0" applyFont="1" applyAlignment="1">
      <alignment horizontal="left" vertical="center"/>
    </xf>
    <xf numFmtId="0" fontId="10" fillId="0" borderId="0" xfId="0" applyFont="1" applyFill="1" applyBorder="1" applyAlignment="1" applyProtection="1">
      <alignment horizontal="right" vertical="top" wrapText="1"/>
      <protection/>
    </xf>
    <xf numFmtId="0" fontId="10" fillId="0" borderId="0" xfId="0" applyFont="1" applyFill="1" applyBorder="1" applyAlignment="1" applyProtection="1">
      <alignment horizontal="left" vertical="top" wrapText="1"/>
      <protection/>
    </xf>
    <xf numFmtId="0" fontId="19" fillId="0" borderId="0" xfId="0" applyFont="1" applyFill="1" applyBorder="1" applyAlignment="1" applyProtection="1">
      <alignment vertical="top" wrapText="1"/>
      <protection/>
    </xf>
    <xf numFmtId="0" fontId="19" fillId="0" borderId="0" xfId="0" applyFont="1" applyFill="1" applyBorder="1" applyAlignment="1" applyProtection="1">
      <alignment wrapText="1"/>
      <protection/>
    </xf>
    <xf numFmtId="0" fontId="0" fillId="0" borderId="0" xfId="0" applyFont="1" applyBorder="1" applyAlignment="1" applyProtection="1">
      <alignment horizontal="right" vertical="center"/>
      <protection/>
    </xf>
    <xf numFmtId="0" fontId="0" fillId="4" borderId="3" xfId="0" applyFill="1" applyBorder="1" applyAlignment="1" applyProtection="1">
      <alignment horizontal="center" vertical="center"/>
      <protection/>
    </xf>
    <xf numFmtId="49" fontId="0" fillId="5" borderId="4" xfId="0" applyNumberFormat="1" applyFont="1" applyFill="1" applyBorder="1" applyAlignment="1" applyProtection="1">
      <alignment horizontal="center" vertical="center" wrapText="1"/>
      <protection locked="0"/>
    </xf>
    <xf numFmtId="49" fontId="0" fillId="5" borderId="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5" xfId="0" applyFont="1" applyBorder="1" applyAlignment="1" applyProtection="1">
      <alignment horizontal="right" vertical="center" wrapText="1" indent="1"/>
      <protection/>
    </xf>
    <xf numFmtId="0" fontId="0" fillId="0" borderId="6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left" vertical="center" wrapText="1" indent="1"/>
      <protection/>
    </xf>
    <xf numFmtId="0" fontId="0" fillId="0" borderId="4" xfId="0" applyFont="1" applyBorder="1" applyAlignment="1" applyProtection="1">
      <alignment horizontal="left" vertical="center" wrapText="1" indent="1"/>
      <protection/>
    </xf>
    <xf numFmtId="49" fontId="1" fillId="4" borderId="3" xfId="0" applyNumberFormat="1" applyFont="1" applyFill="1" applyBorder="1" applyAlignment="1" applyProtection="1">
      <alignment horizontal="center" vertical="center" wrapText="1"/>
      <protection/>
    </xf>
    <xf numFmtId="49" fontId="1" fillId="5" borderId="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horizontal="left" vertical="center"/>
    </xf>
    <xf numFmtId="0" fontId="16" fillId="0" borderId="0" xfId="0" applyFont="1" applyBorder="1" applyAlignment="1">
      <alignment horizontal="center" vertical="center"/>
    </xf>
    <xf numFmtId="0" fontId="0" fillId="0" borderId="7" xfId="0" applyBorder="1" applyAlignment="1">
      <alignment horizontal="left" vertical="center"/>
    </xf>
    <xf numFmtId="0" fontId="0" fillId="6" borderId="6" xfId="0" applyFill="1" applyBorder="1" applyAlignment="1" applyProtection="1">
      <alignment horizontal="left" vertical="center" wrapText="1"/>
      <protection locked="0"/>
    </xf>
    <xf numFmtId="0" fontId="1" fillId="0" borderId="0" xfId="0" applyNumberFormat="1" applyFont="1" applyBorder="1" applyAlignment="1" applyProtection="1">
      <alignment horizontal="left" vertical="center"/>
      <protection/>
    </xf>
    <xf numFmtId="0" fontId="1" fillId="0" borderId="0" xfId="0" applyNumberFormat="1" applyFont="1" applyBorder="1" applyAlignment="1" applyProtection="1">
      <alignment horizontal="center" vertical="center"/>
      <protection/>
    </xf>
    <xf numFmtId="0" fontId="15" fillId="0" borderId="0" xfId="0" applyNumberFormat="1" applyFont="1" applyBorder="1" applyAlignment="1" applyProtection="1">
      <alignment horizontal="left" vertical="center"/>
      <protection/>
    </xf>
    <xf numFmtId="0" fontId="1" fillId="0" borderId="7" xfId="0" applyNumberFormat="1" applyFont="1" applyBorder="1" applyAlignment="1" applyProtection="1">
      <alignment horizontal="left" vertical="center"/>
      <protection/>
    </xf>
    <xf numFmtId="0" fontId="1" fillId="0" borderId="7" xfId="0" applyNumberFormat="1" applyFont="1" applyBorder="1" applyAlignment="1" applyProtection="1">
      <alignment horizontal="center" vertical="center"/>
      <protection/>
    </xf>
    <xf numFmtId="49" fontId="0" fillId="0" borderId="7" xfId="0" applyNumberFormat="1" applyBorder="1" applyAlignment="1">
      <alignment horizontal="left" vertical="center"/>
    </xf>
    <xf numFmtId="0" fontId="0" fillId="4" borderId="8" xfId="0" applyFill="1" applyBorder="1" applyAlignment="1" applyProtection="1">
      <alignment horizontal="center" vertical="center"/>
      <protection/>
    </xf>
    <xf numFmtId="0" fontId="17" fillId="0" borderId="0" xfId="0" applyFont="1" applyBorder="1" applyAlignment="1">
      <alignment horizontal="center" vertical="center"/>
    </xf>
    <xf numFmtId="49" fontId="1" fillId="7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6" xfId="0" applyBorder="1" applyAlignment="1">
      <alignment vertical="center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4" borderId="8" xfId="0" applyFill="1" applyBorder="1" applyAlignment="1" applyProtection="1">
      <alignment horizontal="center" vertical="center" wrapText="1"/>
      <protection/>
    </xf>
    <xf numFmtId="0" fontId="0" fillId="4" borderId="6" xfId="0" applyFill="1" applyBorder="1" applyAlignment="1" applyProtection="1">
      <alignment horizontal="center" vertical="center" wrapText="1"/>
      <protection/>
    </xf>
    <xf numFmtId="0" fontId="0" fillId="4" borderId="0" xfId="0" applyFill="1" applyBorder="1" applyAlignment="1" applyProtection="1">
      <alignment horizontal="center" vertical="center"/>
      <protection/>
    </xf>
    <xf numFmtId="0" fontId="0" fillId="0" borderId="3" xfId="0" applyFill="1" applyBorder="1" applyAlignment="1">
      <alignment horizontal="left" vertical="center"/>
    </xf>
    <xf numFmtId="0" fontId="0" fillId="0" borderId="6" xfId="0" applyFill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wrapText="1"/>
    </xf>
    <xf numFmtId="0" fontId="1" fillId="0" borderId="0" xfId="0" applyFont="1" applyFill="1" applyBorder="1" applyAlignment="1">
      <alignment vertical="top" wrapText="1"/>
    </xf>
    <xf numFmtId="0" fontId="1" fillId="0" borderId="6" xfId="0" applyFont="1" applyFill="1" applyBorder="1" applyAlignment="1" applyProtection="1">
      <alignment horizontal="center" vertical="center" wrapText="1"/>
      <protection/>
    </xf>
    <xf numFmtId="3" fontId="1" fillId="6" borderId="6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0" xfId="0" applyFont="1" applyFill="1" applyBorder="1" applyAlignment="1">
      <alignment horizontal="right" vertical="top" wrapText="1"/>
    </xf>
    <xf numFmtId="0" fontId="0" fillId="0" borderId="7" xfId="0" applyFont="1" applyFill="1" applyBorder="1" applyAlignment="1" applyProtection="1">
      <alignment horizontal="left" vertical="center" indent="1"/>
      <protection/>
    </xf>
    <xf numFmtId="0" fontId="50" fillId="0" borderId="0" xfId="16" applyNumberFormat="1" applyAlignment="1" applyProtection="1">
      <alignment horizontal="left" vertical="center"/>
      <protection/>
    </xf>
    <xf numFmtId="0" fontId="24" fillId="8" borderId="6" xfId="17" applyFont="1" applyFill="1" applyBorder="1" applyAlignment="1" applyProtection="1">
      <alignment horizontal="left" vertical="center" inden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0" fontId="11" fillId="0" borderId="0" xfId="0" applyFont="1" applyFill="1" applyBorder="1" applyAlignment="1" applyProtection="1">
      <alignment vertical="center" wrapText="1"/>
      <protection/>
    </xf>
    <xf numFmtId="0" fontId="0" fillId="0" borderId="7" xfId="0" applyFont="1" applyFill="1" applyBorder="1" applyAlignment="1" applyProtection="1">
      <alignment horizontal="right" vertical="center" wrapText="1" indent="1"/>
      <protection/>
    </xf>
    <xf numFmtId="0" fontId="13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49" fontId="2" fillId="0" borderId="0" xfId="0" applyNumberFormat="1" applyFont="1" applyFill="1" applyBorder="1" applyAlignment="1" applyProtection="1">
      <alignment horizontal="center" vertical="center" wrapText="1"/>
      <protection/>
    </xf>
    <xf numFmtId="49" fontId="11" fillId="0" borderId="0" xfId="0" applyNumberFormat="1" applyFont="1" applyFill="1" applyBorder="1" applyAlignment="1" applyProtection="1">
      <alignment horizontal="center" vertical="center" wrapText="1"/>
      <protection/>
    </xf>
    <xf numFmtId="49" fontId="0" fillId="0" borderId="0" xfId="0" applyNumberFormat="1" applyFont="1" applyFill="1" applyBorder="1" applyAlignment="1" applyProtection="1">
      <alignment horizontal="right" vertical="center" wrapText="1" indent="1"/>
      <protection/>
    </xf>
    <xf numFmtId="49" fontId="0" fillId="0" borderId="0" xfId="0" applyNumberFormat="1" applyFill="1" applyBorder="1" applyAlignment="1" applyProtection="1">
      <alignment horizontal="right" vertical="center" wrapText="1" indent="1"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9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Alignment="1" applyProtection="1">
      <alignment vertical="center" wrapText="1"/>
      <protection/>
    </xf>
    <xf numFmtId="0" fontId="0" fillId="0" borderId="7" xfId="0" applyFont="1" applyFill="1" applyBorder="1" applyAlignment="1" applyProtection="1">
      <alignment vertical="center" wrapText="1"/>
      <protection/>
    </xf>
    <xf numFmtId="0" fontId="14" fillId="0" borderId="7" xfId="0" applyFont="1" applyFill="1" applyBorder="1" applyAlignment="1" applyProtection="1">
      <alignment horizontal="center" vertical="center" wrapText="1"/>
      <protection/>
    </xf>
    <xf numFmtId="0" fontId="12" fillId="0" borderId="7" xfId="0" applyFont="1" applyFill="1" applyBorder="1" applyAlignment="1" applyProtection="1">
      <alignment vertical="center" wrapText="1"/>
      <protection/>
    </xf>
    <xf numFmtId="0" fontId="12" fillId="0" borderId="0" xfId="0" applyFont="1" applyFill="1" applyBorder="1" applyAlignment="1" applyProtection="1">
      <alignment vertical="center" wrapText="1"/>
      <protection/>
    </xf>
    <xf numFmtId="0" fontId="12" fillId="0" borderId="0" xfId="0" applyFont="1" applyFill="1" applyBorder="1" applyAlignment="1" applyProtection="1">
      <alignment horizontal="center" vertical="center" wrapText="1"/>
      <protection/>
    </xf>
    <xf numFmtId="0" fontId="50" fillId="0" borderId="0" xfId="0" applyFont="1" applyFill="1" applyBorder="1" applyAlignment="1" applyProtection="1">
      <alignment vertical="center" wrapText="1"/>
      <protection/>
    </xf>
    <xf numFmtId="49" fontId="7" fillId="0" borderId="0" xfId="0" applyNumberFormat="1" applyFont="1" applyFill="1" applyBorder="1" applyAlignment="1" applyProtection="1">
      <alignment wrapText="1"/>
      <protection/>
    </xf>
    <xf numFmtId="49" fontId="7" fillId="0" borderId="0" xfId="0" applyNumberFormat="1" applyFont="1" applyFill="1" applyBorder="1" applyAlignment="1" applyProtection="1">
      <alignment horizontal="left" wrapText="1"/>
      <protection/>
    </xf>
    <xf numFmtId="0" fontId="12" fillId="0" borderId="10" xfId="0" applyFont="1" applyFill="1" applyBorder="1" applyAlignment="1" applyProtection="1">
      <alignment vertical="center" wrapText="1"/>
      <protection/>
    </xf>
    <xf numFmtId="0" fontId="0" fillId="0" borderId="0" xfId="0" applyFill="1" applyAlignment="1" applyProtection="1">
      <alignment horizontal="left" vertical="center"/>
      <protection/>
    </xf>
    <xf numFmtId="0" fontId="0" fillId="0" borderId="0" xfId="0" applyFont="1" applyFill="1" applyAlignment="1" applyProtection="1">
      <alignment horizontal="left" vertical="center"/>
      <protection/>
    </xf>
    <xf numFmtId="0" fontId="52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52" fillId="0" borderId="9" xfId="0" applyFont="1" applyFill="1" applyBorder="1" applyAlignment="1" applyProtection="1">
      <alignment horizontal="left" vertical="center"/>
      <protection/>
    </xf>
    <xf numFmtId="0" fontId="0" fillId="0" borderId="3" xfId="0" applyFont="1" applyFill="1" applyBorder="1" applyAlignment="1" applyProtection="1">
      <alignment horizontal="left" vertical="center"/>
      <protection/>
    </xf>
    <xf numFmtId="0" fontId="0" fillId="0" borderId="7" xfId="0" applyFont="1" applyFill="1" applyBorder="1" applyAlignment="1" applyProtection="1">
      <alignment horizontal="left" vertical="center"/>
      <protection/>
    </xf>
    <xf numFmtId="0" fontId="19" fillId="0" borderId="3" xfId="0" applyFont="1" applyFill="1" applyBorder="1" applyAlignment="1" applyProtection="1">
      <alignment wrapText="1"/>
      <protection/>
    </xf>
    <xf numFmtId="0" fontId="19" fillId="0" borderId="7" xfId="0" applyFont="1" applyFill="1" applyBorder="1" applyAlignment="1" applyProtection="1">
      <alignment wrapText="1"/>
      <protection/>
    </xf>
    <xf numFmtId="0" fontId="0" fillId="0" borderId="9" xfId="0" applyFont="1" applyFill="1" applyBorder="1" applyAlignment="1" applyProtection="1">
      <alignment horizontal="left" vertical="center"/>
      <protection/>
    </xf>
    <xf numFmtId="0" fontId="19" fillId="0" borderId="9" xfId="0" applyFont="1" applyFill="1" applyBorder="1" applyAlignment="1" applyProtection="1">
      <alignment wrapText="1"/>
      <protection/>
    </xf>
    <xf numFmtId="0" fontId="20" fillId="0" borderId="9" xfId="0" applyFont="1" applyFill="1" applyBorder="1" applyAlignment="1" applyProtection="1">
      <alignment horizontal="left" vertical="center" wrapText="1"/>
      <protection/>
    </xf>
    <xf numFmtId="0" fontId="20" fillId="0" borderId="0" xfId="0" applyFont="1" applyFill="1" applyBorder="1" applyAlignment="1" applyProtection="1">
      <alignment horizontal="left" vertical="center" wrapText="1"/>
      <protection/>
    </xf>
    <xf numFmtId="0" fontId="19" fillId="0" borderId="0" xfId="0" applyFont="1" applyFill="1" applyBorder="1" applyAlignment="1" applyProtection="1">
      <alignment horizontal="right" vertical="top" wrapText="1"/>
      <protection/>
    </xf>
    <xf numFmtId="0" fontId="1" fillId="0" borderId="0" xfId="0" applyNumberFormat="1" applyFont="1" applyFill="1" applyBorder="1" applyAlignment="1" applyProtection="1">
      <alignment vertical="center" wrapText="1"/>
      <protection/>
    </xf>
    <xf numFmtId="0" fontId="1" fillId="0" borderId="0" xfId="0" applyNumberFormat="1" applyFont="1" applyFill="1" applyBorder="1" applyAlignment="1" applyProtection="1">
      <alignment horizontal="justify" vertical="center" wrapText="1"/>
      <protection/>
    </xf>
    <xf numFmtId="0" fontId="19" fillId="0" borderId="0" xfId="0" applyFont="1" applyFill="1" applyBorder="1" applyAlignment="1" applyProtection="1">
      <alignment horizontal="right" wrapText="1"/>
      <protection/>
    </xf>
    <xf numFmtId="0" fontId="0" fillId="0" borderId="11" xfId="0" applyFont="1" applyFill="1" applyBorder="1" applyAlignment="1" applyProtection="1">
      <alignment horizontal="left" vertical="center"/>
      <protection/>
    </xf>
    <xf numFmtId="0" fontId="0" fillId="0" borderId="10" xfId="0" applyFont="1" applyFill="1" applyBorder="1" applyAlignment="1" applyProtection="1">
      <alignment horizontal="left" vertical="center"/>
      <protection/>
    </xf>
    <xf numFmtId="0" fontId="20" fillId="0" borderId="11" xfId="0" applyFont="1" applyFill="1" applyBorder="1" applyAlignment="1" applyProtection="1">
      <alignment horizontal="left" vertical="center" wrapText="1"/>
      <protection/>
    </xf>
    <xf numFmtId="0" fontId="20" fillId="0" borderId="10" xfId="0" applyFont="1" applyFill="1" applyBorder="1" applyAlignment="1" applyProtection="1">
      <alignment horizontal="left" vertical="center" wrapText="1"/>
      <protection/>
    </xf>
    <xf numFmtId="49" fontId="1" fillId="6" borderId="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 applyProtection="1">
      <alignment vertical="top"/>
      <protection/>
    </xf>
    <xf numFmtId="0" fontId="19" fillId="0" borderId="9" xfId="0" applyFon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9" xfId="0" applyFont="1" applyFill="1" applyBorder="1" applyAlignment="1" applyProtection="1">
      <alignment horizontal="left" vertical="center"/>
      <protection/>
    </xf>
    <xf numFmtId="0" fontId="52" fillId="0" borderId="9" xfId="0" applyFont="1" applyFill="1" applyBorder="1" applyAlignment="1" applyProtection="1">
      <alignment horizontal="left" vertical="center"/>
      <protection/>
    </xf>
    <xf numFmtId="0" fontId="52" fillId="0" borderId="0" xfId="0" applyFont="1" applyFill="1" applyAlignment="1" applyProtection="1">
      <alignment horizontal="left" vertical="center"/>
      <protection/>
    </xf>
    <xf numFmtId="0" fontId="0" fillId="0" borderId="0" xfId="0" applyFont="1" applyFill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center" wrapText="1"/>
      <protection/>
    </xf>
    <xf numFmtId="0" fontId="52" fillId="0" borderId="0" xfId="0" applyFont="1" applyAlignment="1">
      <alignment wrapText="1"/>
    </xf>
    <xf numFmtId="0" fontId="52" fillId="0" borderId="0" xfId="0" applyFont="1" applyFill="1" applyBorder="1" applyAlignment="1">
      <alignment vertical="top" wrapText="1"/>
    </xf>
    <xf numFmtId="0" fontId="0" fillId="0" borderId="0" xfId="0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top" wrapText="1"/>
      <protection/>
    </xf>
    <xf numFmtId="0" fontId="1" fillId="0" borderId="6" xfId="20" applyNumberFormat="1" applyFont="1" applyFill="1" applyBorder="1" applyAlignment="1" applyProtection="1">
      <alignment horizontal="left" vertical="center" wrapText="1"/>
      <protection/>
    </xf>
    <xf numFmtId="49" fontId="1" fillId="0" borderId="6" xfId="2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center" vertical="center" wrapText="1"/>
    </xf>
    <xf numFmtId="0" fontId="1" fillId="0" borderId="6" xfId="20" applyNumberFormat="1" applyFont="1" applyFill="1" applyBorder="1" applyAlignment="1" applyProtection="1">
      <alignment horizontal="left" vertical="center" wrapText="1" indent="1"/>
      <protection/>
    </xf>
    <xf numFmtId="0" fontId="52" fillId="0" borderId="0" xfId="0" applyFont="1" applyAlignment="1">
      <alignment horizontal="center" vertical="center"/>
    </xf>
    <xf numFmtId="0" fontId="1" fillId="0" borderId="0" xfId="20" applyNumberFormat="1" applyFont="1" applyFill="1" applyBorder="1" applyAlignment="1" applyProtection="1">
      <alignment horizontal="right" vertical="center"/>
      <protection/>
    </xf>
    <xf numFmtId="0" fontId="1" fillId="0" borderId="0" xfId="20" applyNumberFormat="1" applyFont="1" applyFill="1" applyBorder="1" applyAlignment="1" applyProtection="1">
      <alignment horizontal="left" vertical="center"/>
      <protection/>
    </xf>
    <xf numFmtId="49" fontId="25" fillId="0" borderId="6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 horizontal="left" vertical="center"/>
    </xf>
    <xf numFmtId="0" fontId="1" fillId="0" borderId="6" xfId="0" applyFont="1" applyFill="1" applyBorder="1" applyAlignment="1" applyProtection="1">
      <alignment vertical="center" wrapText="1"/>
      <protection/>
    </xf>
    <xf numFmtId="0" fontId="0" fillId="0" borderId="0" xfId="0" applyAlignment="1">
      <alignment horizontal="left" vertical="center" indent="1"/>
    </xf>
    <xf numFmtId="3" fontId="1" fillId="4" borderId="6" xfId="0" applyNumberFormat="1" applyFont="1" applyFill="1" applyBorder="1" applyAlignment="1" applyProtection="1">
      <alignment horizontal="right" vertical="center" wrapText="1"/>
      <protection/>
    </xf>
    <xf numFmtId="0" fontId="19" fillId="0" borderId="0" xfId="0" applyFont="1" applyFill="1" applyBorder="1" applyAlignment="1" applyProtection="1">
      <alignment vertical="center" wrapText="1"/>
      <protection/>
    </xf>
    <xf numFmtId="0" fontId="53" fillId="0" borderId="0" xfId="0" applyFont="1" applyAlignment="1" applyProtection="1">
      <alignment vertical="center" wrapText="1"/>
      <protection/>
    </xf>
    <xf numFmtId="0" fontId="0" fillId="4" borderId="3" xfId="0" applyNumberFormat="1" applyFill="1" applyBorder="1" applyAlignment="1" applyProtection="1">
      <alignment horizontal="center" vertical="center"/>
      <protection/>
    </xf>
    <xf numFmtId="0" fontId="0" fillId="4" borderId="6" xfId="0" applyNumberFormat="1" applyFill="1" applyBorder="1" applyAlignment="1" applyProtection="1">
      <alignment horizontal="center" vertical="center" wrapText="1"/>
      <protection/>
    </xf>
    <xf numFmtId="0" fontId="0" fillId="4" borderId="6" xfId="0" applyNumberFormat="1" applyFont="1" applyFill="1" applyBorder="1" applyAlignment="1" applyProtection="1">
      <alignment horizontal="center" vertical="center" wrapText="1"/>
      <protection/>
    </xf>
    <xf numFmtId="0" fontId="50" fillId="0" borderId="0" xfId="16" applyAlignment="1" applyProtection="1">
      <alignment vertical="center"/>
      <protection/>
    </xf>
    <xf numFmtId="0" fontId="0" fillId="0" borderId="6" xfId="0" applyNumberFormat="1" applyFont="1" applyFill="1" applyBorder="1" applyAlignment="1" applyProtection="1">
      <alignment horizontal="center" vertical="center" wrapText="1"/>
      <protection/>
    </xf>
    <xf numFmtId="0" fontId="0" fillId="0" borderId="6" xfId="0" applyNumberFormat="1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horizontal="left" vertical="top" wrapText="1" indent="1"/>
      <protection/>
    </xf>
    <xf numFmtId="0" fontId="22" fillId="9" borderId="3" xfId="0" applyNumberFormat="1" applyFont="1" applyFill="1" applyBorder="1" applyAlignment="1" applyProtection="1">
      <alignment horizontal="center" vertical="center" wrapText="1"/>
      <protection/>
    </xf>
    <xf numFmtId="0" fontId="22" fillId="9" borderId="7" xfId="0" applyNumberFormat="1" applyFont="1" applyFill="1" applyBorder="1" applyAlignment="1" applyProtection="1">
      <alignment horizontal="center" vertical="center" wrapText="1"/>
      <protection/>
    </xf>
    <xf numFmtId="0" fontId="19" fillId="0" borderId="0" xfId="0" applyNumberFormat="1" applyFont="1" applyFill="1" applyBorder="1" applyAlignment="1" applyProtection="1">
      <alignment horizontal="justify" vertical="top" wrapText="1"/>
      <protection/>
    </xf>
    <xf numFmtId="0" fontId="19" fillId="0" borderId="9" xfId="0" applyFont="1" applyFill="1" applyBorder="1" applyAlignment="1" applyProtection="1">
      <alignment vertical="center" wrapText="1"/>
      <protection/>
    </xf>
    <xf numFmtId="0" fontId="19" fillId="0" borderId="0" xfId="0" applyFont="1" applyFill="1" applyBorder="1" applyAlignment="1" applyProtection="1">
      <alignment vertical="center" wrapText="1"/>
      <protection/>
    </xf>
    <xf numFmtId="0" fontId="19" fillId="0" borderId="9" xfId="0" applyFont="1" applyFill="1" applyBorder="1" applyAlignment="1" applyProtection="1">
      <alignment horizontal="left" vertical="center" wrapText="1"/>
      <protection/>
    </xf>
    <xf numFmtId="0" fontId="19" fillId="0" borderId="0" xfId="0" applyFont="1" applyFill="1" applyBorder="1" applyAlignment="1" applyProtection="1">
      <alignment horizontal="left" vertical="center" wrapText="1"/>
      <protection/>
    </xf>
    <xf numFmtId="49" fontId="50" fillId="0" borderId="0" xfId="16" applyNumberFormat="1" applyFill="1" applyBorder="1" applyAlignment="1" applyProtection="1">
      <alignment horizontal="left" vertical="top" wrapText="1"/>
      <protection/>
    </xf>
    <xf numFmtId="0" fontId="1" fillId="0" borderId="0" xfId="0" applyNumberFormat="1" applyFont="1" applyFill="1" applyBorder="1" applyAlignment="1" applyProtection="1">
      <alignment horizontal="justify" vertical="top" wrapText="1"/>
      <protection/>
    </xf>
    <xf numFmtId="0" fontId="10" fillId="0" borderId="0" xfId="0" applyFont="1" applyFill="1" applyBorder="1" applyAlignment="1" applyProtection="1">
      <alignment horizontal="left" vertical="top" wrapText="1"/>
      <protection/>
    </xf>
    <xf numFmtId="0" fontId="10" fillId="0" borderId="9" xfId="0" applyFont="1" applyFill="1" applyBorder="1" applyAlignment="1" applyProtection="1">
      <alignment horizontal="right" vertical="top" wrapText="1" indent="1"/>
      <protection/>
    </xf>
    <xf numFmtId="0" fontId="10" fillId="0" borderId="0" xfId="0" applyFont="1" applyFill="1" applyBorder="1" applyAlignment="1" applyProtection="1">
      <alignment horizontal="right" vertical="top" wrapText="1" indent="1"/>
      <protection/>
    </xf>
    <xf numFmtId="0" fontId="50" fillId="0" borderId="0" xfId="16" applyAlignment="1" applyProtection="1">
      <alignment horizontal="left" vertical="center" indent="1"/>
      <protection/>
    </xf>
    <xf numFmtId="0" fontId="19" fillId="0" borderId="0" xfId="0" applyFont="1" applyFill="1" applyBorder="1" applyAlignment="1" applyProtection="1">
      <alignment wrapText="1"/>
      <protection/>
    </xf>
    <xf numFmtId="0" fontId="0" fillId="0" borderId="0" xfId="0" applyAlignment="1">
      <alignment horizontal="left" vertical="center"/>
    </xf>
    <xf numFmtId="0" fontId="19" fillId="0" borderId="0" xfId="0" applyNumberFormat="1" applyFont="1" applyFill="1" applyBorder="1" applyAlignment="1" applyProtection="1">
      <alignment horizontal="justify" vertical="center" wrapText="1"/>
      <protection/>
    </xf>
    <xf numFmtId="0" fontId="19" fillId="0" borderId="0" xfId="0" applyFont="1" applyFill="1" applyBorder="1" applyAlignment="1" applyProtection="1">
      <alignment horizontal="left" wrapText="1"/>
      <protection/>
    </xf>
    <xf numFmtId="0" fontId="19" fillId="0" borderId="0" xfId="0" applyFont="1" applyFill="1" applyBorder="1" applyAlignment="1" applyProtection="1">
      <alignment horizontal="justify" vertical="justify" wrapText="1"/>
      <protection/>
    </xf>
    <xf numFmtId="0" fontId="18" fillId="0" borderId="0" xfId="0" applyNumberFormat="1" applyFont="1" applyFill="1" applyBorder="1" applyAlignment="1" applyProtection="1">
      <alignment horizontal="left" vertical="center" wrapText="1"/>
      <protection/>
    </xf>
    <xf numFmtId="0" fontId="10" fillId="0" borderId="0" xfId="0" applyFont="1" applyFill="1" applyBorder="1" applyAlignment="1" applyProtection="1">
      <alignment horizontal="right" vertical="center" wrapText="1" indent="1"/>
      <protection/>
    </xf>
    <xf numFmtId="49" fontId="50" fillId="0" borderId="0" xfId="18" applyNumberFormat="1" applyFill="1" applyBorder="1" applyAlignment="1" applyProtection="1">
      <alignment horizontal="left" vertical="center" wrapText="1"/>
      <protection/>
    </xf>
    <xf numFmtId="0" fontId="0" fillId="0" borderId="7" xfId="0" applyFont="1" applyFill="1" applyBorder="1" applyAlignment="1" applyProtection="1">
      <alignment horizontal="center" vertical="center" wrapText="1"/>
      <protection/>
    </xf>
    <xf numFmtId="0" fontId="1" fillId="0" borderId="6" xfId="0" applyFont="1" applyFill="1" applyBorder="1" applyAlignment="1" applyProtection="1">
      <alignment horizontal="center" vertical="center" wrapText="1"/>
      <protection/>
    </xf>
    <xf numFmtId="0" fontId="1" fillId="0" borderId="7" xfId="0" applyFont="1" applyFill="1" applyBorder="1" applyAlignment="1">
      <alignment horizontal="left" vertical="center" wrapText="1" indent="1"/>
    </xf>
    <xf numFmtId="0" fontId="1" fillId="0" borderId="10" xfId="0" applyFont="1" applyFill="1" applyBorder="1" applyAlignment="1">
      <alignment horizontal="left" vertical="center" wrapText="1" indent="1"/>
    </xf>
    <xf numFmtId="0" fontId="0" fillId="0" borderId="6" xfId="0" applyFont="1" applyFill="1" applyBorder="1" applyAlignment="1" applyProtection="1">
      <alignment horizontal="center" vertical="center" wrapText="1"/>
      <protection/>
    </xf>
    <xf numFmtId="0" fontId="1" fillId="0" borderId="7" xfId="0" applyNumberFormat="1" applyFont="1" applyFill="1" applyBorder="1" applyAlignment="1" applyProtection="1">
      <alignment horizontal="center" vertical="center"/>
      <protection/>
    </xf>
    <xf numFmtId="22" fontId="0" fillId="0" borderId="0" xfId="0" applyNumberFormat="1" applyFont="1" applyAlignment="1" applyProtection="1">
      <alignment horizontal="right" vertical="center" wrapText="1" indent="1"/>
      <protection/>
    </xf>
  </cellXfs>
  <cellStyles count="8">
    <cellStyle name="Normal" xfId="0"/>
    <cellStyle name="Ввод " xfId="15"/>
    <cellStyle name="Hyperlink" xfId="16"/>
    <cellStyle name="Гиперссылка 2 2" xfId="17"/>
    <cellStyle name="Гиперссылка 2 3" xfId="18"/>
    <cellStyle name="ЗаголовокСтолбца" xfId="19"/>
    <cellStyle name="Обычный 2 2" xfId="20"/>
    <cellStyle name="Followed Hyperlink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AEAEA"/>
      <rgbColor rgb="00CC0000"/>
      <rgbColor rgb="00FFFFEB"/>
      <rgbColor rgb="000000FF"/>
      <rgbColor rgb="00FFFF00"/>
      <rgbColor rgb="00FF00FF"/>
      <rgbColor rgb="0000FFFF"/>
      <rgbColor rgb="00800000"/>
      <rgbColor rgb="00FF9966"/>
      <rgbColor rgb="00000080"/>
      <rgbColor rgb="00808000"/>
      <rgbColor rgb="00800080"/>
      <rgbColor rgb="00008080"/>
      <rgbColor rgb="00C0C0C0"/>
      <rgbColor rgb="00999999"/>
      <rgbColor rgb="009999FF"/>
      <rgbColor rgb="00993366"/>
      <rgbColor rgb="00FFFFCC"/>
      <rgbColor rgb="00CCFFFF"/>
      <rgbColor rgb="00660066"/>
      <rgbColor rgb="00FFB7B7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3FAFD"/>
      <rgbColor rgb="00D7EAD3"/>
      <rgbColor rgb="00FFFFC0"/>
      <rgbColor rgb="00B7E4FF"/>
      <rgbColor rgb="00FFCCFF"/>
      <rgbColor rgb="00CC99FF"/>
      <rgbColor rgb="00FFCC99"/>
      <rgbColor rgb="003366FF"/>
      <rgbColor rgb="0033CCCC"/>
      <rgbColor rgb="00CCFF99"/>
      <rgbColor rgb="00FFCC00"/>
      <rgbColor rgb="00FF9900"/>
      <rgbColor rgb="00FF6600"/>
      <rgbColor rgb="00666699"/>
      <rgbColor rgb="00D9D9D9"/>
      <rgbColor rgb="00003366"/>
      <rgbColor rgb="00FF505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5.png" /><Relationship Id="rId5" Type="http://schemas.openxmlformats.org/officeDocument/2006/relationships/image" Target="../media/image6.png" /><Relationship Id="rId6" Type="http://schemas.openxmlformats.org/officeDocument/2006/relationships/image" Target="../media/image7.png" /><Relationship Id="rId7" Type="http://schemas.openxmlformats.org/officeDocument/2006/relationships/image" Target="../media/image8.png" /><Relationship Id="rId8" Type="http://schemas.openxmlformats.org/officeDocument/2006/relationships/image" Target="../media/image9.png" /><Relationship Id="rId9" Type="http://schemas.openxmlformats.org/officeDocument/2006/relationships/image" Target="../media/image10.png" /><Relationship Id="rId10" Type="http://schemas.openxmlformats.org/officeDocument/2006/relationships/image" Target="../media/image11.png" /><Relationship Id="rId11" Type="http://schemas.openxmlformats.org/officeDocument/2006/relationships/image" Target="../media/image12.png" /><Relationship Id="rId12" Type="http://schemas.openxmlformats.org/officeDocument/2006/relationships/image" Target="../media/image13.png" /><Relationship Id="rId13" Type="http://schemas.openxmlformats.org/officeDocument/2006/relationships/image" Target="../media/image14.png" /><Relationship Id="rId14" Type="http://schemas.openxmlformats.org/officeDocument/2006/relationships/image" Target="../media/image15.png" /><Relationship Id="rId15" Type="http://schemas.openxmlformats.org/officeDocument/2006/relationships/image" Target="../media/image16.png" /><Relationship Id="rId16" Type="http://schemas.openxmlformats.org/officeDocument/2006/relationships/image" Target="../media/image17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8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18</xdr:row>
      <xdr:rowOff>485775</xdr:rowOff>
    </xdr:from>
    <xdr:to>
      <xdr:col>3</xdr:col>
      <xdr:colOff>0</xdr:colOff>
      <xdr:row>119</xdr:row>
      <xdr:rowOff>0</xdr:rowOff>
    </xdr:to>
    <xdr:sp macro="[0]!Instruction.BlockClick">
      <xdr:nvSpPr>
        <xdr:cNvPr id="1" name="InstrBlock_8"/>
        <xdr:cNvSpPr txBox="1">
          <a:spLocks noChangeArrowheads="1"/>
        </xdr:cNvSpPr>
      </xdr:nvSpPr>
      <xdr:spPr>
        <a:xfrm>
          <a:off x="219075" y="4305300"/>
          <a:ext cx="2066925" cy="457200"/>
        </a:xfrm>
        <a:prstGeom prst="rect">
          <a:avLst/>
        </a:prstGeom>
        <a:solidFill>
          <a:srgbClr val="F0F0F0"/>
        </a:solidFill>
        <a:ln w="9525" cmpd="sng">
          <a:solidFill>
            <a:srgbClr val="A6A6A6"/>
          </a:solidFill>
          <a:headEnd type="none"/>
          <a:tailEnd type="none"/>
        </a:ln>
      </xdr:spPr>
      <xdr:txBody>
        <a:bodyPr vertOverflow="clip" wrap="square" lIns="468000" tIns="46800" rIns="36000" bIns="468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Обновление</a:t>
          </a:r>
        </a:p>
      </xdr:txBody>
    </xdr:sp>
    <xdr:clientData/>
  </xdr:twoCellAnchor>
  <xdr:twoCellAnchor editAs="absolute">
    <xdr:from>
      <xdr:col>1</xdr:col>
      <xdr:colOff>0</xdr:colOff>
      <xdr:row>18</xdr:row>
      <xdr:rowOff>19050</xdr:rowOff>
    </xdr:from>
    <xdr:to>
      <xdr:col>3</xdr:col>
      <xdr:colOff>0</xdr:colOff>
      <xdr:row>18</xdr:row>
      <xdr:rowOff>485775</xdr:rowOff>
    </xdr:to>
    <xdr:sp macro="[0]!Instruction.BlockClick">
      <xdr:nvSpPr>
        <xdr:cNvPr id="2" name="InstrBlock_7"/>
        <xdr:cNvSpPr txBox="1">
          <a:spLocks noChangeArrowheads="1"/>
        </xdr:cNvSpPr>
      </xdr:nvSpPr>
      <xdr:spPr>
        <a:xfrm>
          <a:off x="219075" y="3838575"/>
          <a:ext cx="2066925" cy="466725"/>
        </a:xfrm>
        <a:prstGeom prst="rect">
          <a:avLst/>
        </a:prstGeom>
        <a:solidFill>
          <a:srgbClr val="F0F0F0"/>
        </a:solidFill>
        <a:ln w="9525" cmpd="sng">
          <a:solidFill>
            <a:srgbClr val="A6A6A6"/>
          </a:solidFill>
          <a:headEnd type="none"/>
          <a:tailEnd type="none"/>
        </a:ln>
      </xdr:spPr>
      <xdr:txBody>
        <a:bodyPr vertOverflow="clip" wrap="square" lIns="468000" tIns="46800" rIns="36000" bIns="468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Консультация по методологии заполнения</a:t>
          </a:r>
        </a:p>
      </xdr:txBody>
    </xdr:sp>
    <xdr:clientData/>
  </xdr:twoCellAnchor>
  <xdr:twoCellAnchor editAs="absolute">
    <xdr:from>
      <xdr:col>1</xdr:col>
      <xdr:colOff>0</xdr:colOff>
      <xdr:row>15</xdr:row>
      <xdr:rowOff>123825</xdr:rowOff>
    </xdr:from>
    <xdr:to>
      <xdr:col>3</xdr:col>
      <xdr:colOff>0</xdr:colOff>
      <xdr:row>18</xdr:row>
      <xdr:rowOff>19050</xdr:rowOff>
    </xdr:to>
    <xdr:sp macro="[0]!Instruction.BlockClick">
      <xdr:nvSpPr>
        <xdr:cNvPr id="3" name="InstrBlock_6"/>
        <xdr:cNvSpPr txBox="1">
          <a:spLocks noChangeArrowheads="1"/>
        </xdr:cNvSpPr>
      </xdr:nvSpPr>
      <xdr:spPr>
        <a:xfrm>
          <a:off x="219075" y="3371850"/>
          <a:ext cx="2066925" cy="466725"/>
        </a:xfrm>
        <a:prstGeom prst="rect">
          <a:avLst/>
        </a:prstGeom>
        <a:solidFill>
          <a:srgbClr val="F0F0F0"/>
        </a:solidFill>
        <a:ln w="9525" cmpd="sng">
          <a:solidFill>
            <a:srgbClr val="A6A6A6"/>
          </a:solidFill>
          <a:headEnd type="none"/>
          <a:tailEnd type="none"/>
        </a:ln>
      </xdr:spPr>
      <xdr:txBody>
        <a:bodyPr vertOverflow="clip" wrap="square" lIns="468000" tIns="46800" rIns="36000" bIns="468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Методология заполнения</a:t>
          </a:r>
        </a:p>
      </xdr:txBody>
    </xdr:sp>
    <xdr:clientData/>
  </xdr:twoCellAnchor>
  <xdr:twoCellAnchor editAs="absolute">
    <xdr:from>
      <xdr:col>1</xdr:col>
      <xdr:colOff>0</xdr:colOff>
      <xdr:row>13</xdr:row>
      <xdr:rowOff>47625</xdr:rowOff>
    </xdr:from>
    <xdr:to>
      <xdr:col>3</xdr:col>
      <xdr:colOff>0</xdr:colOff>
      <xdr:row>15</xdr:row>
      <xdr:rowOff>123825</xdr:rowOff>
    </xdr:to>
    <xdr:sp macro="[0]!Instruction.BlockClick">
      <xdr:nvSpPr>
        <xdr:cNvPr id="4" name="InstrBlock_5"/>
        <xdr:cNvSpPr txBox="1">
          <a:spLocks noChangeArrowheads="1"/>
        </xdr:cNvSpPr>
      </xdr:nvSpPr>
      <xdr:spPr>
        <a:xfrm>
          <a:off x="219075" y="2914650"/>
          <a:ext cx="2066925" cy="457200"/>
        </a:xfrm>
        <a:prstGeom prst="rect">
          <a:avLst/>
        </a:prstGeom>
        <a:solidFill>
          <a:srgbClr val="F0F0F0"/>
        </a:solidFill>
        <a:ln w="9525" cmpd="sng">
          <a:solidFill>
            <a:srgbClr val="A6A6A6"/>
          </a:solidFill>
          <a:headEnd type="none"/>
          <a:tailEnd type="none"/>
        </a:ln>
      </xdr:spPr>
      <xdr:txBody>
        <a:bodyPr vertOverflow="clip" wrap="square" lIns="468000" tIns="46800" rIns="0" bIns="468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Организационно-технические консультации</a:t>
          </a:r>
        </a:p>
      </xdr:txBody>
    </xdr:sp>
    <xdr:clientData/>
  </xdr:twoCellAnchor>
  <xdr:twoCellAnchor editAs="absolute">
    <xdr:from>
      <xdr:col>1</xdr:col>
      <xdr:colOff>0</xdr:colOff>
      <xdr:row>12</xdr:row>
      <xdr:rowOff>66675</xdr:rowOff>
    </xdr:from>
    <xdr:to>
      <xdr:col>3</xdr:col>
      <xdr:colOff>0</xdr:colOff>
      <xdr:row>13</xdr:row>
      <xdr:rowOff>47625</xdr:rowOff>
    </xdr:to>
    <xdr:sp macro="[0]!Instruction.BlockClick">
      <xdr:nvSpPr>
        <xdr:cNvPr id="5" name="InstrBlock_4"/>
        <xdr:cNvSpPr txBox="1">
          <a:spLocks noChangeArrowheads="1"/>
        </xdr:cNvSpPr>
      </xdr:nvSpPr>
      <xdr:spPr>
        <a:xfrm>
          <a:off x="219075" y="2447925"/>
          <a:ext cx="2066925" cy="466725"/>
        </a:xfrm>
        <a:prstGeom prst="rect">
          <a:avLst/>
        </a:prstGeom>
        <a:solidFill>
          <a:srgbClr val="F0F0F0"/>
        </a:solidFill>
        <a:ln w="9525" cmpd="sng">
          <a:solidFill>
            <a:srgbClr val="A6A6A6"/>
          </a:solidFill>
          <a:headEnd type="none"/>
          <a:tailEnd type="none"/>
        </a:ln>
      </xdr:spPr>
      <xdr:txBody>
        <a:bodyPr vertOverflow="clip" wrap="square" lIns="468000" tIns="46800" rIns="36000" bIns="468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Проверка отчёта</a:t>
          </a:r>
        </a:p>
      </xdr:txBody>
    </xdr:sp>
    <xdr:clientData/>
  </xdr:twoCellAnchor>
  <xdr:twoCellAnchor editAs="absolute">
    <xdr:from>
      <xdr:col>1</xdr:col>
      <xdr:colOff>0</xdr:colOff>
      <xdr:row>10</xdr:row>
      <xdr:rowOff>95250</xdr:rowOff>
    </xdr:from>
    <xdr:to>
      <xdr:col>3</xdr:col>
      <xdr:colOff>0</xdr:colOff>
      <xdr:row>12</xdr:row>
      <xdr:rowOff>66675</xdr:rowOff>
    </xdr:to>
    <xdr:sp macro="[0]!Instruction.BlockClick">
      <xdr:nvSpPr>
        <xdr:cNvPr id="6" name="InstrBlock_3"/>
        <xdr:cNvSpPr txBox="1">
          <a:spLocks noChangeArrowheads="1"/>
        </xdr:cNvSpPr>
      </xdr:nvSpPr>
      <xdr:spPr>
        <a:xfrm>
          <a:off x="219075" y="1981200"/>
          <a:ext cx="2066925" cy="466725"/>
        </a:xfrm>
        <a:prstGeom prst="rect">
          <a:avLst/>
        </a:prstGeom>
        <a:solidFill>
          <a:srgbClr val="F0F0F0"/>
        </a:solidFill>
        <a:ln w="9525" cmpd="sng">
          <a:solidFill>
            <a:srgbClr val="A6A6A6"/>
          </a:solidFill>
          <a:headEnd type="none"/>
          <a:tailEnd type="none"/>
        </a:ln>
      </xdr:spPr>
      <xdr:txBody>
        <a:bodyPr vertOverflow="clip" wrap="square" lIns="468000" tIns="46800" rIns="36000" bIns="468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Работа с реестрами</a:t>
          </a:r>
        </a:p>
      </xdr:txBody>
    </xdr:sp>
    <xdr:clientData/>
  </xdr:twoCellAnchor>
  <xdr:twoCellAnchor editAs="absolute">
    <xdr:from>
      <xdr:col>1</xdr:col>
      <xdr:colOff>0</xdr:colOff>
      <xdr:row>7</xdr:row>
      <xdr:rowOff>152400</xdr:rowOff>
    </xdr:from>
    <xdr:to>
      <xdr:col>3</xdr:col>
      <xdr:colOff>0</xdr:colOff>
      <xdr:row>10</xdr:row>
      <xdr:rowOff>95250</xdr:rowOff>
    </xdr:to>
    <xdr:sp macro="[0]!Instruction.BlockClick">
      <xdr:nvSpPr>
        <xdr:cNvPr id="7" name="InstrBlock_2"/>
        <xdr:cNvSpPr txBox="1">
          <a:spLocks noChangeArrowheads="1"/>
        </xdr:cNvSpPr>
      </xdr:nvSpPr>
      <xdr:spPr>
        <a:xfrm>
          <a:off x="219075" y="1524000"/>
          <a:ext cx="2066925" cy="457200"/>
        </a:xfrm>
        <a:prstGeom prst="rect">
          <a:avLst/>
        </a:prstGeom>
        <a:solidFill>
          <a:srgbClr val="F0F0F0"/>
        </a:solidFill>
        <a:ln w="9525" cmpd="sng">
          <a:solidFill>
            <a:srgbClr val="A6A6A6"/>
          </a:solidFill>
          <a:headEnd type="none"/>
          <a:tailEnd type="none"/>
        </a:ln>
      </xdr:spPr>
      <xdr:txBody>
        <a:bodyPr vertOverflow="clip" wrap="square" lIns="468000" tIns="46800" rIns="36000" bIns="468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Условные обозначения</a:t>
          </a:r>
        </a:p>
      </xdr:txBody>
    </xdr:sp>
    <xdr:clientData/>
  </xdr:twoCellAnchor>
  <xdr:twoCellAnchor>
    <xdr:from>
      <xdr:col>4</xdr:col>
      <xdr:colOff>47625</xdr:colOff>
      <xdr:row>109</xdr:row>
      <xdr:rowOff>114300</xdr:rowOff>
    </xdr:from>
    <xdr:to>
      <xdr:col>9</xdr:col>
      <xdr:colOff>180975</xdr:colOff>
      <xdr:row>111</xdr:row>
      <xdr:rowOff>161925</xdr:rowOff>
    </xdr:to>
    <xdr:sp macro="[0]!Instruction.cmdGetUpdate_Click">
      <xdr:nvSpPr>
        <xdr:cNvPr id="8" name="cmdGetUpdate"/>
        <xdr:cNvSpPr txBox="1">
          <a:spLocks noChangeArrowheads="1"/>
        </xdr:cNvSpPr>
      </xdr:nvSpPr>
      <xdr:spPr>
        <a:xfrm>
          <a:off x="2619375" y="4572000"/>
          <a:ext cx="1619250" cy="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9525" cmpd="sng">
          <a:solidFill>
            <a:srgbClr val="A6A6A6"/>
          </a:solidFill>
          <a:headEnd type="none"/>
          <a:tailEnd type="none"/>
        </a:ln>
      </xdr:spPr>
      <xdr:txBody>
        <a:bodyPr vertOverflow="clip" wrap="square" lIns="432000" tIns="36000" rIns="36000" bIns="360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Обновить</a:t>
          </a:r>
        </a:p>
      </xdr:txBody>
    </xdr:sp>
    <xdr:clientData/>
  </xdr:twoCellAnchor>
  <xdr:twoCellAnchor>
    <xdr:from>
      <xdr:col>9</xdr:col>
      <xdr:colOff>257175</xdr:colOff>
      <xdr:row>109</xdr:row>
      <xdr:rowOff>114300</xdr:rowOff>
    </xdr:from>
    <xdr:to>
      <xdr:col>15</xdr:col>
      <xdr:colOff>104775</xdr:colOff>
      <xdr:row>111</xdr:row>
      <xdr:rowOff>161925</xdr:rowOff>
    </xdr:to>
    <xdr:sp macro="[0]!Instruction.cmdShowHideUpdateLog_Click">
      <xdr:nvSpPr>
        <xdr:cNvPr id="9" name="cmdShowHideUpdateLog"/>
        <xdr:cNvSpPr txBox="1">
          <a:spLocks noChangeArrowheads="1"/>
        </xdr:cNvSpPr>
      </xdr:nvSpPr>
      <xdr:spPr>
        <a:xfrm>
          <a:off x="4314825" y="4572000"/>
          <a:ext cx="1619250" cy="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9525" cmpd="sng">
          <a:solidFill>
            <a:srgbClr val="A6A6A6"/>
          </a:solidFill>
          <a:headEnd type="none"/>
          <a:tailEnd type="none"/>
        </a:ln>
      </xdr:spPr>
      <xdr:txBody>
        <a:bodyPr vertOverflow="clip" wrap="square" lIns="432000" tIns="36000" rIns="36000" bIns="3600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Показать / скрыть лог обновления</a:t>
          </a:r>
        </a:p>
      </xdr:txBody>
    </xdr:sp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10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11811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1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11811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12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11811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0</xdr:colOff>
      <xdr:row>5</xdr:row>
      <xdr:rowOff>0</xdr:rowOff>
    </xdr:from>
    <xdr:to>
      <xdr:col>3</xdr:col>
      <xdr:colOff>0</xdr:colOff>
      <xdr:row>7</xdr:row>
      <xdr:rowOff>152400</xdr:rowOff>
    </xdr:to>
    <xdr:sp macro="[0]!Instruction.BlockClick">
      <xdr:nvSpPr>
        <xdr:cNvPr id="13" name="InstrBlock_1"/>
        <xdr:cNvSpPr txBox="1">
          <a:spLocks noChangeArrowheads="1"/>
        </xdr:cNvSpPr>
      </xdr:nvSpPr>
      <xdr:spPr>
        <a:xfrm>
          <a:off x="219075" y="1057275"/>
          <a:ext cx="2066925" cy="466725"/>
        </a:xfrm>
        <a:prstGeom prst="rect">
          <a:avLst/>
        </a:prstGeom>
        <a:solidFill>
          <a:srgbClr val="FFC170"/>
        </a:solidFill>
        <a:ln w="9525" cmpd="sng">
          <a:solidFill>
            <a:srgbClr val="A6A6A6"/>
          </a:solidFill>
          <a:headEnd type="none"/>
          <a:tailEnd type="none"/>
        </a:ln>
      </xdr:spPr>
      <xdr:txBody>
        <a:bodyPr vertOverflow="clip" wrap="square" lIns="468000" tIns="46800" rIns="36000" bIns="468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Технические требования</a:t>
          </a:r>
        </a:p>
      </xdr:txBody>
    </xdr:sp>
    <xdr:clientData/>
  </xdr:twoCellAnchor>
  <xdr:twoCellAnchor editAs="absolute">
    <xdr:from>
      <xdr:col>1</xdr:col>
      <xdr:colOff>66675</xdr:colOff>
      <xdr:row>5</xdr:row>
      <xdr:rowOff>57150</xdr:rowOff>
    </xdr:from>
    <xdr:to>
      <xdr:col>1</xdr:col>
      <xdr:colOff>447675</xdr:colOff>
      <xdr:row>7</xdr:row>
      <xdr:rowOff>123825</xdr:rowOff>
    </xdr:to>
    <xdr:pic macro="[0]!Instruction.BlockClick">
      <xdr:nvPicPr>
        <xdr:cNvPr id="14" name="InstrImg_1" descr="ic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0" y="1114425"/>
          <a:ext cx="3810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47625</xdr:colOff>
      <xdr:row>7</xdr:row>
      <xdr:rowOff>180975</xdr:rowOff>
    </xdr:from>
    <xdr:to>
      <xdr:col>1</xdr:col>
      <xdr:colOff>428625</xdr:colOff>
      <xdr:row>10</xdr:row>
      <xdr:rowOff>57150</xdr:rowOff>
    </xdr:to>
    <xdr:pic macro="[0]!Instruction.BlockClick">
      <xdr:nvPicPr>
        <xdr:cNvPr id="15" name="InstrImg_2" descr="ic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6700" y="1552575"/>
          <a:ext cx="3810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47625</xdr:colOff>
      <xdr:row>10</xdr:row>
      <xdr:rowOff>133350</xdr:rowOff>
    </xdr:from>
    <xdr:to>
      <xdr:col>1</xdr:col>
      <xdr:colOff>428625</xdr:colOff>
      <xdr:row>12</xdr:row>
      <xdr:rowOff>38100</xdr:rowOff>
    </xdr:to>
    <xdr:pic macro="[0]!Instruction.BlockClick">
      <xdr:nvPicPr>
        <xdr:cNvPr id="16" name="InstrImg_3" descr="icon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66700" y="2019300"/>
          <a:ext cx="3810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47625</xdr:colOff>
      <xdr:row>12</xdr:row>
      <xdr:rowOff>114300</xdr:rowOff>
    </xdr:from>
    <xdr:to>
      <xdr:col>1</xdr:col>
      <xdr:colOff>428625</xdr:colOff>
      <xdr:row>13</xdr:row>
      <xdr:rowOff>28575</xdr:rowOff>
    </xdr:to>
    <xdr:pic macro="[0]!Instruction.BlockClick">
      <xdr:nvPicPr>
        <xdr:cNvPr id="17" name="InstrImg_4" descr="icon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66700" y="2495550"/>
          <a:ext cx="3810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47625</xdr:colOff>
      <xdr:row>13</xdr:row>
      <xdr:rowOff>95250</xdr:rowOff>
    </xdr:from>
    <xdr:to>
      <xdr:col>1</xdr:col>
      <xdr:colOff>428625</xdr:colOff>
      <xdr:row>15</xdr:row>
      <xdr:rowOff>95250</xdr:rowOff>
    </xdr:to>
    <xdr:pic macro="[0]!Instruction.BlockClick">
      <xdr:nvPicPr>
        <xdr:cNvPr id="18" name="InstrImg_5" descr="icon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66700" y="2962275"/>
          <a:ext cx="3810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66675</xdr:colOff>
      <xdr:row>16</xdr:row>
      <xdr:rowOff>0</xdr:rowOff>
    </xdr:from>
    <xdr:to>
      <xdr:col>1</xdr:col>
      <xdr:colOff>447675</xdr:colOff>
      <xdr:row>18</xdr:row>
      <xdr:rowOff>0</xdr:rowOff>
    </xdr:to>
    <xdr:pic macro="[0]!Instruction.BlockClick">
      <xdr:nvPicPr>
        <xdr:cNvPr id="19" name="InstrImg_6" descr="icon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85750" y="3438525"/>
          <a:ext cx="3810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76200</xdr:colOff>
      <xdr:row>18</xdr:row>
      <xdr:rowOff>95250</xdr:rowOff>
    </xdr:from>
    <xdr:to>
      <xdr:col>1</xdr:col>
      <xdr:colOff>457200</xdr:colOff>
      <xdr:row>18</xdr:row>
      <xdr:rowOff>457200</xdr:rowOff>
    </xdr:to>
    <xdr:pic macro="[0]!Instruction.BlockClick">
      <xdr:nvPicPr>
        <xdr:cNvPr id="20" name="InstrImg_7" descr="icon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95275" y="3914775"/>
          <a:ext cx="3810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18</xdr:row>
      <xdr:rowOff>0</xdr:rowOff>
    </xdr:from>
    <xdr:to>
      <xdr:col>2</xdr:col>
      <xdr:colOff>0</xdr:colOff>
      <xdr:row>18</xdr:row>
      <xdr:rowOff>0</xdr:rowOff>
    </xdr:to>
    <xdr:pic>
      <xdr:nvPicPr>
        <xdr:cNvPr id="2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381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32</xdr:row>
      <xdr:rowOff>0</xdr:rowOff>
    </xdr:to>
    <xdr:pic>
      <xdr:nvPicPr>
        <xdr:cNvPr id="22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45720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19050</xdr:colOff>
      <xdr:row>18</xdr:row>
      <xdr:rowOff>514350</xdr:rowOff>
    </xdr:from>
    <xdr:to>
      <xdr:col>1</xdr:col>
      <xdr:colOff>447675</xdr:colOff>
      <xdr:row>119</xdr:row>
      <xdr:rowOff>19050</xdr:rowOff>
    </xdr:to>
    <xdr:pic macro="[0]!Instruction.BlockClick">
      <xdr:nvPicPr>
        <xdr:cNvPr id="23" name="InstrImg_8" descr="icon8.pn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38125" y="4333875"/>
          <a:ext cx="428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104775</xdr:colOff>
      <xdr:row>105</xdr:row>
      <xdr:rowOff>47625</xdr:rowOff>
    </xdr:from>
    <xdr:to>
      <xdr:col>4</xdr:col>
      <xdr:colOff>257175</xdr:colOff>
      <xdr:row>106</xdr:row>
      <xdr:rowOff>9525</xdr:rowOff>
    </xdr:to>
    <xdr:pic macro="[0]!Instruction.chkUpdates_Click">
      <xdr:nvPicPr>
        <xdr:cNvPr id="24" name="chkGetUpdatesTrue" descr="check_yes.jp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676525" y="457200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104775</xdr:colOff>
      <xdr:row>107</xdr:row>
      <xdr:rowOff>57150</xdr:rowOff>
    </xdr:from>
    <xdr:to>
      <xdr:col>4</xdr:col>
      <xdr:colOff>257175</xdr:colOff>
      <xdr:row>108</xdr:row>
      <xdr:rowOff>19050</xdr:rowOff>
    </xdr:to>
    <xdr:pic macro="[0]!Instruction.chkUpdates_Click">
      <xdr:nvPicPr>
        <xdr:cNvPr id="25" name="chkNoUpdatesFalse" descr="check_no.png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676525" y="457200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104775</xdr:colOff>
      <xdr:row>107</xdr:row>
      <xdr:rowOff>57150</xdr:rowOff>
    </xdr:from>
    <xdr:to>
      <xdr:col>4</xdr:col>
      <xdr:colOff>257175</xdr:colOff>
      <xdr:row>108</xdr:row>
      <xdr:rowOff>19050</xdr:rowOff>
    </xdr:to>
    <xdr:pic macro="[0]!Instruction.chkUpdates_Click">
      <xdr:nvPicPr>
        <xdr:cNvPr id="26" name="chkNoUpdatesTrue" descr="check_yes.jpg" hidden="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676525" y="457200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104775</xdr:colOff>
      <xdr:row>105</xdr:row>
      <xdr:rowOff>47625</xdr:rowOff>
    </xdr:from>
    <xdr:to>
      <xdr:col>4</xdr:col>
      <xdr:colOff>257175</xdr:colOff>
      <xdr:row>106</xdr:row>
      <xdr:rowOff>9525</xdr:rowOff>
    </xdr:to>
    <xdr:pic macro="[0]!Instruction.chkUpdates_Click">
      <xdr:nvPicPr>
        <xdr:cNvPr id="27" name="chkGetUpdatesFalse" descr="check_no.png" hidden="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676525" y="457200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57150</xdr:colOff>
      <xdr:row>109</xdr:row>
      <xdr:rowOff>104775</xdr:rowOff>
    </xdr:from>
    <xdr:to>
      <xdr:col>5</xdr:col>
      <xdr:colOff>180975</xdr:colOff>
      <xdr:row>111</xdr:row>
      <xdr:rowOff>142875</xdr:rowOff>
    </xdr:to>
    <xdr:pic macro="[0]!Instruction.cmdGetUpdate_Click">
      <xdr:nvPicPr>
        <xdr:cNvPr id="28" name="cmdGetUpdateImg" descr="icon11.png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628900" y="45720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276225</xdr:colOff>
      <xdr:row>109</xdr:row>
      <xdr:rowOff>104775</xdr:rowOff>
    </xdr:from>
    <xdr:to>
      <xdr:col>11</xdr:col>
      <xdr:colOff>104775</xdr:colOff>
      <xdr:row>111</xdr:row>
      <xdr:rowOff>142875</xdr:rowOff>
    </xdr:to>
    <xdr:pic macro="[0]!Instruction.cmdShowHideUpdateLog_Click">
      <xdr:nvPicPr>
        <xdr:cNvPr id="29" name="cmdShowHideUpdateLogImg" descr="icon13.png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333875" y="45720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219075</xdr:colOff>
      <xdr:row>2</xdr:row>
      <xdr:rowOff>9525</xdr:rowOff>
    </xdr:from>
    <xdr:to>
      <xdr:col>2</xdr:col>
      <xdr:colOff>1304925</xdr:colOff>
      <xdr:row>2</xdr:row>
      <xdr:rowOff>228600</xdr:rowOff>
    </xdr:to>
    <xdr:sp>
      <xdr:nvSpPr>
        <xdr:cNvPr id="30" name="cmdAct_1"/>
        <xdr:cNvSpPr txBox="1">
          <a:spLocks noChangeArrowheads="1"/>
        </xdr:cNvSpPr>
      </xdr:nvSpPr>
      <xdr:spPr>
        <a:xfrm>
          <a:off x="1019175" y="314325"/>
          <a:ext cx="1085850" cy="219075"/>
        </a:xfrm>
        <a:prstGeom prst="rect">
          <a:avLst/>
        </a:prstGeom>
        <a:solidFill>
          <a:srgbClr val="B3FFD9"/>
        </a:solidFill>
        <a:ln w="6350" cmpd="sng">
          <a:noFill/>
        </a:ln>
      </xdr:spPr>
      <xdr:txBody>
        <a:bodyPr vertOverflow="clip" wrap="square" lIns="360000" tIns="36000" rIns="36000" bIns="360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Актуальна</a:t>
          </a:r>
        </a:p>
      </xdr:txBody>
    </xdr:sp>
    <xdr:clientData/>
  </xdr:twoCellAnchor>
  <xdr:twoCellAnchor>
    <xdr:from>
      <xdr:col>2</xdr:col>
      <xdr:colOff>190500</xdr:colOff>
      <xdr:row>1</xdr:row>
      <xdr:rowOff>114300</xdr:rowOff>
    </xdr:from>
    <xdr:to>
      <xdr:col>2</xdr:col>
      <xdr:colOff>476250</xdr:colOff>
      <xdr:row>3</xdr:row>
      <xdr:rowOff>57150</xdr:rowOff>
    </xdr:to>
    <xdr:pic>
      <xdr:nvPicPr>
        <xdr:cNvPr id="31" name="cmdAct_2" descr="icon15.png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990600" y="190500"/>
          <a:ext cx="2857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219075</xdr:colOff>
      <xdr:row>2</xdr:row>
      <xdr:rowOff>9525</xdr:rowOff>
    </xdr:from>
    <xdr:to>
      <xdr:col>4</xdr:col>
      <xdr:colOff>85725</xdr:colOff>
      <xdr:row>2</xdr:row>
      <xdr:rowOff>219075</xdr:rowOff>
    </xdr:to>
    <xdr:sp macro="[0]!Instruction.cmdGetUpdate_Click">
      <xdr:nvSpPr>
        <xdr:cNvPr id="32" name="cmdNoAct_1" hidden="1"/>
        <xdr:cNvSpPr txBox="1">
          <a:spLocks noChangeArrowheads="1"/>
        </xdr:cNvSpPr>
      </xdr:nvSpPr>
      <xdr:spPr>
        <a:xfrm>
          <a:off x="1019175" y="314325"/>
          <a:ext cx="1638300" cy="209550"/>
        </a:xfrm>
        <a:prstGeom prst="rect">
          <a:avLst/>
        </a:prstGeom>
        <a:solidFill>
          <a:srgbClr val="FF5050"/>
        </a:solidFill>
        <a:ln w="9525" cmpd="sng">
          <a:noFill/>
        </a:ln>
      </xdr:spPr>
      <xdr:txBody>
        <a:bodyPr vertOverflow="clip" wrap="square" lIns="288000" tIns="36000" rIns="0" bIns="36000" anchor="ctr"/>
        <a:p>
          <a:pPr algn="l">
            <a:defRPr/>
          </a:pPr>
          <a:r>
            <a:rPr lang="en-US" cap="none" sz="1000" b="0" i="0" u="none" baseline="0">
              <a:solidFill>
                <a:srgbClr val="EAEAEA"/>
              </a:solidFill>
              <a:latin typeface="Tahoma"/>
              <a:ea typeface="Tahoma"/>
              <a:cs typeface="Tahoma"/>
            </a:rPr>
            <a:t>Требуется обновление</a:t>
          </a:r>
        </a:p>
      </xdr:txBody>
    </xdr:sp>
    <xdr:clientData/>
  </xdr:twoCellAnchor>
  <xdr:twoCellAnchor editAs="oneCell">
    <xdr:from>
      <xdr:col>2</xdr:col>
      <xdr:colOff>228600</xdr:colOff>
      <xdr:row>1</xdr:row>
      <xdr:rowOff>200025</xdr:rowOff>
    </xdr:from>
    <xdr:to>
      <xdr:col>2</xdr:col>
      <xdr:colOff>476250</xdr:colOff>
      <xdr:row>2</xdr:row>
      <xdr:rowOff>219075</xdr:rowOff>
    </xdr:to>
    <xdr:pic>
      <xdr:nvPicPr>
        <xdr:cNvPr id="33" name="cmdNoAct_2" descr="icon16.png" hidden="1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028700" y="276225"/>
          <a:ext cx="2476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219075</xdr:colOff>
      <xdr:row>2</xdr:row>
      <xdr:rowOff>0</xdr:rowOff>
    </xdr:from>
    <xdr:to>
      <xdr:col>4</xdr:col>
      <xdr:colOff>142875</xdr:colOff>
      <xdr:row>2</xdr:row>
      <xdr:rowOff>219075</xdr:rowOff>
    </xdr:to>
    <xdr:sp>
      <xdr:nvSpPr>
        <xdr:cNvPr id="34" name="cmdNoInet_1" hidden="1"/>
        <xdr:cNvSpPr txBox="1">
          <a:spLocks noChangeArrowheads="1"/>
        </xdr:cNvSpPr>
      </xdr:nvSpPr>
      <xdr:spPr>
        <a:xfrm>
          <a:off x="1019175" y="304800"/>
          <a:ext cx="1695450" cy="219075"/>
        </a:xfrm>
        <a:prstGeom prst="rect">
          <a:avLst/>
        </a:prstGeom>
        <a:solidFill>
          <a:srgbClr val="FFCC66"/>
        </a:solidFill>
        <a:ln w="9525" cmpd="sng">
          <a:noFill/>
        </a:ln>
      </xdr:spPr>
      <xdr:txBody>
        <a:bodyPr vertOverflow="clip" wrap="square" lIns="288000" tIns="36000" rIns="0" bIns="360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Ошибка подключения</a:t>
          </a:r>
        </a:p>
      </xdr:txBody>
    </xdr:sp>
    <xdr:clientData/>
  </xdr:twoCellAnchor>
  <xdr:oneCellAnchor>
    <xdr:from>
      <xdr:col>2</xdr:col>
      <xdr:colOff>200025</xdr:colOff>
      <xdr:row>1</xdr:row>
      <xdr:rowOff>133350</xdr:rowOff>
    </xdr:from>
    <xdr:ext cx="247650" cy="381000"/>
    <xdr:sp>
      <xdr:nvSpPr>
        <xdr:cNvPr id="35" name="cmdNoInet_2" hidden="1"/>
        <xdr:cNvSpPr txBox="1">
          <a:spLocks noChangeArrowheads="1"/>
        </xdr:cNvSpPr>
      </xdr:nvSpPr>
      <xdr:spPr>
        <a:xfrm>
          <a:off x="1000125" y="209550"/>
          <a:ext cx="2476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>
              <a:solidFill>
                <a:srgbClr val="EAEAEA"/>
              </a:solidFill>
            </a:rPr>
            <a:t>!</a:t>
          </a:r>
        </a:p>
      </xdr:txBody>
    </xdr:sp>
    <xdr:clientData/>
  </xdr:oneCellAnchor>
  <xdr:twoCellAnchor>
    <xdr:from>
      <xdr:col>18</xdr:col>
      <xdr:colOff>200025</xdr:colOff>
      <xdr:row>1</xdr:row>
      <xdr:rowOff>76200</xdr:rowOff>
    </xdr:from>
    <xdr:to>
      <xdr:col>24</xdr:col>
      <xdr:colOff>266700</xdr:colOff>
      <xdr:row>2</xdr:row>
      <xdr:rowOff>152400</xdr:rowOff>
    </xdr:to>
    <xdr:sp macro="[0]!Instruction.cmdStart_Click">
      <xdr:nvSpPr>
        <xdr:cNvPr id="36" name="cmdStart" hidden="1"/>
        <xdr:cNvSpPr>
          <a:spLocks/>
        </xdr:cNvSpPr>
      </xdr:nvSpPr>
      <xdr:spPr>
        <a:xfrm>
          <a:off x="6915150" y="152400"/>
          <a:ext cx="1838325" cy="304800"/>
        </a:xfrm>
        <a:prstGeom prst="roundRect">
          <a:avLst/>
        </a:prstGeom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3175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Приступить к заполнению</a:t>
          </a:r>
        </a:p>
      </xdr:txBody>
    </xdr:sp>
    <xdr:clientData/>
  </xdr:twoCellAnchor>
  <xdr:twoCellAnchor editAs="oneCell">
    <xdr:from>
      <xdr:col>20</xdr:col>
      <xdr:colOff>209550</xdr:colOff>
      <xdr:row>0</xdr:row>
      <xdr:rowOff>47625</xdr:rowOff>
    </xdr:from>
    <xdr:to>
      <xdr:col>24</xdr:col>
      <xdr:colOff>285750</xdr:colOff>
      <xdr:row>3</xdr:row>
      <xdr:rowOff>38100</xdr:rowOff>
    </xdr:to>
    <xdr:pic macro="[0]!Instruction.cmdFAS_Click">
      <xdr:nvPicPr>
        <xdr:cNvPr id="37" name="cmdFAS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7515225" y="47625"/>
          <a:ext cx="12573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1</xdr:row>
      <xdr:rowOff>0</xdr:rowOff>
    </xdr:from>
    <xdr:to>
      <xdr:col>5</xdr:col>
      <xdr:colOff>581025</xdr:colOff>
      <xdr:row>2</xdr:row>
      <xdr:rowOff>0</xdr:rowOff>
    </xdr:to>
    <xdr:sp macro="[0]!modUpdTemplLogger.cmdClearLog_Click">
      <xdr:nvSpPr>
        <xdr:cNvPr id="1" name="cmdClearLog"/>
        <xdr:cNvSpPr>
          <a:spLocks/>
        </xdr:cNvSpPr>
      </xdr:nvSpPr>
      <xdr:spPr>
        <a:xfrm>
          <a:off x="8829675" y="142875"/>
          <a:ext cx="1171575" cy="247650"/>
        </a:xfrm>
        <a:prstGeom prst="roundRect">
          <a:avLst/>
        </a:prstGeom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Очистить историю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6</xdr:row>
      <xdr:rowOff>266700</xdr:rowOff>
    </xdr:from>
    <xdr:to>
      <xdr:col>7</xdr:col>
      <xdr:colOff>219075</xdr:colOff>
      <xdr:row>7</xdr:row>
      <xdr:rowOff>200025</xdr:rowOff>
    </xdr:to>
    <xdr:pic macro="[0]!modList00.cmdGetFASStructPart_Click">
      <xdr:nvPicPr>
        <xdr:cNvPr id="1" name="cmdUpdateFASStructPar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3125" y="942975"/>
          <a:ext cx="219075" cy="2190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</xdr:colOff>
      <xdr:row>0</xdr:row>
      <xdr:rowOff>47625</xdr:rowOff>
    </xdr:from>
    <xdr:to>
      <xdr:col>5</xdr:col>
      <xdr:colOff>333375</xdr:colOff>
      <xdr:row>2</xdr:row>
      <xdr:rowOff>123825</xdr:rowOff>
    </xdr:to>
    <xdr:sp macro="[0]!AllSheetsInThisWorkbook.MakeList">
      <xdr:nvSpPr>
        <xdr:cNvPr id="1" name="Прямоугольник 1"/>
        <xdr:cNvSpPr>
          <a:spLocks/>
        </xdr:cNvSpPr>
      </xdr:nvSpPr>
      <xdr:spPr>
        <a:xfrm>
          <a:off x="3152775" y="47625"/>
          <a:ext cx="2105025" cy="361950"/>
        </a:xfrm>
        <a:prstGeom prst="rect">
          <a:avLst/>
        </a:prstGeom>
        <a:solidFill>
          <a:srgbClr val="F2F2F2"/>
        </a:solidFill>
        <a:ln w="9525" cmpd="sng">
          <a:solidFill>
            <a:srgbClr val="BFBFB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333333"/>
              </a:solidFill>
            </a:rPr>
            <a:t>Сформировать</a:t>
          </a:r>
          <a:r>
            <a:rPr lang="en-US" cap="none" sz="1100" b="0" i="0" u="none" baseline="0">
              <a:solidFill>
                <a:srgbClr val="333333"/>
              </a:solidFill>
            </a:rPr>
            <a:t> списки листов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Instruction"/>
  <dimension ref="A1:AG119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3.28125" style="104" customWidth="1"/>
    <col min="2" max="2" width="8.7109375" style="104" customWidth="1"/>
    <col min="3" max="3" width="22.28125" style="104" customWidth="1"/>
    <col min="4" max="4" width="4.28125" style="104" customWidth="1"/>
    <col min="5" max="6" width="4.421875" style="104" customWidth="1"/>
    <col min="7" max="7" width="4.57421875" style="104" customWidth="1"/>
    <col min="8" max="25" width="4.421875" style="104" customWidth="1"/>
    <col min="26" max="33" width="9.140625" style="105" customWidth="1"/>
    <col min="34" max="16384" width="9.140625" style="104" customWidth="1"/>
  </cols>
  <sheetData>
    <row r="1" spans="1:27" ht="6" customHeight="1">
      <c r="A1" s="103"/>
      <c r="AA1" s="105" t="s">
        <v>49</v>
      </c>
    </row>
    <row r="2" spans="1:22" ht="18">
      <c r="A2" s="106"/>
      <c r="B2" s="107" t="str">
        <f>"Код шаблона: "&amp;GetCode()</f>
        <v>Код шаблона: FAS.STAT.FORM.9A.2018.Y</v>
      </c>
      <c r="C2" s="108"/>
      <c r="D2" s="108"/>
      <c r="E2" s="108"/>
      <c r="F2" s="108"/>
      <c r="G2" s="108"/>
      <c r="V2" s="109"/>
    </row>
    <row r="3" spans="1:25" ht="18">
      <c r="A3" s="106"/>
      <c r="B3" s="107" t="str">
        <f>"Версия "&amp;GetVersion()</f>
        <v>Версия 1.0</v>
      </c>
      <c r="C3" s="107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V3" s="109"/>
      <c r="W3" s="109"/>
      <c r="X3" s="109"/>
      <c r="Y3" s="109"/>
    </row>
    <row r="4" spans="2:25" ht="6" customHeight="1"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</row>
    <row r="5" spans="1:26" ht="35.25" customHeight="1">
      <c r="A5" s="109"/>
      <c r="B5" s="163" t="str">
        <f>Титульный!E5</f>
        <v>Форма №9А. Отчет о результатах взаимодействия с правоохранительными органами</v>
      </c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164"/>
      <c r="N5" s="164"/>
      <c r="O5" s="164"/>
      <c r="P5" s="164"/>
      <c r="Q5" s="164"/>
      <c r="R5" s="164"/>
      <c r="S5" s="164"/>
      <c r="T5" s="164"/>
      <c r="U5" s="164"/>
      <c r="V5" s="164"/>
      <c r="W5" s="164"/>
      <c r="X5" s="164"/>
      <c r="Y5" s="164"/>
      <c r="Z5" s="110"/>
    </row>
    <row r="6" spans="1:26" ht="9.75" customHeight="1">
      <c r="A6" s="109"/>
      <c r="B6" s="111"/>
      <c r="C6" s="112"/>
      <c r="D6" s="113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96"/>
      <c r="Z6" s="110"/>
    </row>
    <row r="7" spans="1:26" ht="15" customHeight="1">
      <c r="A7" s="109"/>
      <c r="B7" s="115"/>
      <c r="C7" s="109"/>
      <c r="D7" s="116"/>
      <c r="E7" s="165" t="s">
        <v>234</v>
      </c>
      <c r="F7" s="165"/>
      <c r="G7" s="165"/>
      <c r="H7" s="165"/>
      <c r="I7" s="165"/>
      <c r="J7" s="165"/>
      <c r="K7" s="165"/>
      <c r="L7" s="165"/>
      <c r="M7" s="165"/>
      <c r="N7" s="165"/>
      <c r="O7" s="165"/>
      <c r="P7" s="165"/>
      <c r="Q7" s="165"/>
      <c r="R7" s="165"/>
      <c r="S7" s="165"/>
      <c r="T7" s="165"/>
      <c r="U7" s="165"/>
      <c r="V7" s="165"/>
      <c r="W7" s="165"/>
      <c r="X7" s="165"/>
      <c r="Y7" s="97"/>
      <c r="Z7" s="110"/>
    </row>
    <row r="8" spans="1:26" ht="15" customHeight="1">
      <c r="A8" s="109"/>
      <c r="B8" s="115"/>
      <c r="C8" s="109"/>
      <c r="D8" s="116"/>
      <c r="E8" s="165"/>
      <c r="F8" s="165"/>
      <c r="G8" s="165"/>
      <c r="H8" s="165"/>
      <c r="I8" s="165"/>
      <c r="J8" s="165"/>
      <c r="K8" s="165"/>
      <c r="L8" s="165"/>
      <c r="M8" s="165"/>
      <c r="N8" s="165"/>
      <c r="O8" s="165"/>
      <c r="P8" s="165"/>
      <c r="Q8" s="165"/>
      <c r="R8" s="165"/>
      <c r="S8" s="165"/>
      <c r="T8" s="165"/>
      <c r="U8" s="165"/>
      <c r="V8" s="165"/>
      <c r="W8" s="165"/>
      <c r="X8" s="165"/>
      <c r="Y8" s="97"/>
      <c r="Z8" s="110"/>
    </row>
    <row r="9" spans="1:26" ht="15" customHeight="1">
      <c r="A9" s="109"/>
      <c r="B9" s="115"/>
      <c r="C9" s="109"/>
      <c r="D9" s="116"/>
      <c r="E9" s="165"/>
      <c r="F9" s="165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5"/>
      <c r="S9" s="165"/>
      <c r="T9" s="165"/>
      <c r="U9" s="165"/>
      <c r="V9" s="165"/>
      <c r="W9" s="165"/>
      <c r="X9" s="165"/>
      <c r="Y9" s="97"/>
      <c r="Z9" s="110"/>
    </row>
    <row r="10" spans="1:26" ht="10.5" customHeight="1">
      <c r="A10" s="109"/>
      <c r="B10" s="115"/>
      <c r="C10" s="109"/>
      <c r="D10" s="116"/>
      <c r="E10" s="165"/>
      <c r="F10" s="165"/>
      <c r="G10" s="165"/>
      <c r="H10" s="165"/>
      <c r="I10" s="165"/>
      <c r="J10" s="165"/>
      <c r="K10" s="165"/>
      <c r="L10" s="165"/>
      <c r="M10" s="165"/>
      <c r="N10" s="165"/>
      <c r="O10" s="165"/>
      <c r="P10" s="165"/>
      <c r="Q10" s="165"/>
      <c r="R10" s="165"/>
      <c r="S10" s="165"/>
      <c r="T10" s="165"/>
      <c r="U10" s="165"/>
      <c r="V10" s="165"/>
      <c r="W10" s="165"/>
      <c r="X10" s="165"/>
      <c r="Y10" s="97"/>
      <c r="Z10" s="110"/>
    </row>
    <row r="11" spans="1:26" ht="27" customHeight="1">
      <c r="A11" s="109"/>
      <c r="B11" s="115"/>
      <c r="C11" s="109"/>
      <c r="D11" s="116"/>
      <c r="E11" s="165"/>
      <c r="F11" s="165"/>
      <c r="G11" s="165"/>
      <c r="H11" s="165"/>
      <c r="I11" s="165"/>
      <c r="J11" s="165"/>
      <c r="K11" s="165"/>
      <c r="L11" s="165"/>
      <c r="M11" s="165"/>
      <c r="N11" s="165"/>
      <c r="O11" s="165"/>
      <c r="P11" s="165"/>
      <c r="Q11" s="165"/>
      <c r="R11" s="165"/>
      <c r="S11" s="165"/>
      <c r="T11" s="165"/>
      <c r="U11" s="165"/>
      <c r="V11" s="165"/>
      <c r="W11" s="165"/>
      <c r="X11" s="165"/>
      <c r="Y11" s="97"/>
      <c r="Z11" s="110"/>
    </row>
    <row r="12" spans="1:26" ht="12" customHeight="1">
      <c r="A12" s="109"/>
      <c r="B12" s="115"/>
      <c r="C12" s="109"/>
      <c r="D12" s="116"/>
      <c r="E12" s="165"/>
      <c r="F12" s="165"/>
      <c r="G12" s="165"/>
      <c r="H12" s="165"/>
      <c r="I12" s="165"/>
      <c r="J12" s="165"/>
      <c r="K12" s="165"/>
      <c r="L12" s="165"/>
      <c r="M12" s="165"/>
      <c r="N12" s="165"/>
      <c r="O12" s="165"/>
      <c r="P12" s="165"/>
      <c r="Q12" s="165"/>
      <c r="R12" s="165"/>
      <c r="S12" s="165"/>
      <c r="T12" s="165"/>
      <c r="U12" s="165"/>
      <c r="V12" s="165"/>
      <c r="W12" s="165"/>
      <c r="X12" s="165"/>
      <c r="Y12" s="97"/>
      <c r="Z12" s="110"/>
    </row>
    <row r="13" spans="1:26" ht="38.25" customHeight="1">
      <c r="A13" s="109"/>
      <c r="B13" s="115"/>
      <c r="C13" s="109"/>
      <c r="D13" s="116"/>
      <c r="E13" s="165"/>
      <c r="F13" s="165"/>
      <c r="G13" s="165"/>
      <c r="H13" s="165"/>
      <c r="I13" s="165"/>
      <c r="J13" s="165"/>
      <c r="K13" s="165"/>
      <c r="L13" s="165"/>
      <c r="M13" s="165"/>
      <c r="N13" s="165"/>
      <c r="O13" s="165"/>
      <c r="P13" s="165"/>
      <c r="Q13" s="165"/>
      <c r="R13" s="165"/>
      <c r="S13" s="165"/>
      <c r="T13" s="165"/>
      <c r="U13" s="165"/>
      <c r="V13" s="165"/>
      <c r="W13" s="165"/>
      <c r="X13" s="165"/>
      <c r="Y13" s="98"/>
      <c r="Z13" s="110"/>
    </row>
    <row r="14" spans="1:26" ht="15" customHeight="1">
      <c r="A14" s="109"/>
      <c r="B14" s="115"/>
      <c r="C14" s="109"/>
      <c r="D14" s="116"/>
      <c r="E14" s="165"/>
      <c r="F14" s="165"/>
      <c r="G14" s="165"/>
      <c r="H14" s="165"/>
      <c r="I14" s="165"/>
      <c r="J14" s="165"/>
      <c r="K14" s="165"/>
      <c r="L14" s="165"/>
      <c r="M14" s="165"/>
      <c r="N14" s="165"/>
      <c r="O14" s="165"/>
      <c r="P14" s="165"/>
      <c r="Q14" s="165"/>
      <c r="R14" s="165"/>
      <c r="S14" s="165"/>
      <c r="T14" s="165"/>
      <c r="U14" s="165"/>
      <c r="V14" s="165"/>
      <c r="W14" s="165"/>
      <c r="X14" s="165"/>
      <c r="Y14" s="97"/>
      <c r="Z14" s="110"/>
    </row>
    <row r="15" spans="1:26" ht="15">
      <c r="A15" s="109"/>
      <c r="B15" s="115"/>
      <c r="C15" s="109"/>
      <c r="D15" s="116"/>
      <c r="E15" s="165"/>
      <c r="F15" s="165"/>
      <c r="G15" s="165"/>
      <c r="H15" s="165"/>
      <c r="I15" s="165"/>
      <c r="J15" s="165"/>
      <c r="K15" s="165"/>
      <c r="L15" s="165"/>
      <c r="M15" s="165"/>
      <c r="N15" s="165"/>
      <c r="O15" s="165"/>
      <c r="P15" s="165"/>
      <c r="Q15" s="165"/>
      <c r="R15" s="165"/>
      <c r="S15" s="165"/>
      <c r="T15" s="165"/>
      <c r="U15" s="165"/>
      <c r="V15" s="165"/>
      <c r="W15" s="165"/>
      <c r="X15" s="165"/>
      <c r="Y15" s="97"/>
      <c r="Z15" s="110"/>
    </row>
    <row r="16" spans="1:26" ht="15">
      <c r="A16" s="109"/>
      <c r="B16" s="115"/>
      <c r="C16" s="109"/>
      <c r="D16" s="116"/>
      <c r="E16" s="165"/>
      <c r="F16" s="165"/>
      <c r="G16" s="165"/>
      <c r="H16" s="165"/>
      <c r="I16" s="165"/>
      <c r="J16" s="165"/>
      <c r="K16" s="165"/>
      <c r="L16" s="165"/>
      <c r="M16" s="165"/>
      <c r="N16" s="165"/>
      <c r="O16" s="165"/>
      <c r="P16" s="165"/>
      <c r="Q16" s="165"/>
      <c r="R16" s="165"/>
      <c r="S16" s="165"/>
      <c r="T16" s="165"/>
      <c r="U16" s="165"/>
      <c r="V16" s="165"/>
      <c r="W16" s="165"/>
      <c r="X16" s="165"/>
      <c r="Y16" s="97"/>
      <c r="Z16" s="110"/>
    </row>
    <row r="17" spans="1:26" ht="15" customHeight="1">
      <c r="A17" s="109"/>
      <c r="B17" s="115"/>
      <c r="C17" s="109"/>
      <c r="D17" s="116"/>
      <c r="E17" s="165"/>
      <c r="F17" s="165"/>
      <c r="G17" s="165"/>
      <c r="H17" s="165"/>
      <c r="I17" s="165"/>
      <c r="J17" s="165"/>
      <c r="K17" s="165"/>
      <c r="L17" s="165"/>
      <c r="M17" s="165"/>
      <c r="N17" s="165"/>
      <c r="O17" s="165"/>
      <c r="P17" s="165"/>
      <c r="Q17" s="165"/>
      <c r="R17" s="165"/>
      <c r="S17" s="165"/>
      <c r="T17" s="165"/>
      <c r="U17" s="165"/>
      <c r="V17" s="165"/>
      <c r="W17" s="165"/>
      <c r="X17" s="165"/>
      <c r="Y17" s="97"/>
      <c r="Z17" s="110"/>
    </row>
    <row r="18" spans="1:26" ht="15">
      <c r="A18" s="109"/>
      <c r="B18" s="115"/>
      <c r="C18" s="109"/>
      <c r="D18" s="116"/>
      <c r="E18" s="165"/>
      <c r="F18" s="165"/>
      <c r="G18" s="165"/>
      <c r="H18" s="165"/>
      <c r="I18" s="165"/>
      <c r="J18" s="165"/>
      <c r="K18" s="165"/>
      <c r="L18" s="165"/>
      <c r="M18" s="165"/>
      <c r="N18" s="165"/>
      <c r="O18" s="165"/>
      <c r="P18" s="165"/>
      <c r="Q18" s="165"/>
      <c r="R18" s="165"/>
      <c r="S18" s="165"/>
      <c r="T18" s="165"/>
      <c r="U18" s="165"/>
      <c r="V18" s="165"/>
      <c r="W18" s="165"/>
      <c r="X18" s="165"/>
      <c r="Y18" s="97"/>
      <c r="Z18" s="110"/>
    </row>
    <row r="19" spans="1:26" ht="59.25" customHeight="1">
      <c r="A19" s="109"/>
      <c r="B19" s="115"/>
      <c r="C19" s="109"/>
      <c r="D19" s="117"/>
      <c r="E19" s="165"/>
      <c r="F19" s="165"/>
      <c r="G19" s="165"/>
      <c r="H19" s="165"/>
      <c r="I19" s="165"/>
      <c r="J19" s="165"/>
      <c r="K19" s="165"/>
      <c r="L19" s="165"/>
      <c r="M19" s="165"/>
      <c r="N19" s="165"/>
      <c r="O19" s="165"/>
      <c r="P19" s="165"/>
      <c r="Q19" s="165"/>
      <c r="R19" s="165"/>
      <c r="S19" s="165"/>
      <c r="T19" s="165"/>
      <c r="U19" s="165"/>
      <c r="V19" s="165"/>
      <c r="W19" s="165"/>
      <c r="X19" s="165"/>
      <c r="Y19" s="97"/>
      <c r="Z19" s="110"/>
    </row>
    <row r="20" spans="1:26" ht="15" hidden="1">
      <c r="A20" s="109"/>
      <c r="B20" s="115"/>
      <c r="C20" s="109"/>
      <c r="D20" s="117"/>
      <c r="E20" s="118"/>
      <c r="F20" s="118"/>
      <c r="G20" s="118"/>
      <c r="H20" s="118"/>
      <c r="I20" s="118"/>
      <c r="J20" s="118"/>
      <c r="K20" s="118"/>
      <c r="L20" s="118"/>
      <c r="M20" s="118"/>
      <c r="N20" s="118"/>
      <c r="O20" s="118"/>
      <c r="P20" s="118"/>
      <c r="Q20" s="118"/>
      <c r="R20" s="118"/>
      <c r="S20" s="118"/>
      <c r="T20" s="118"/>
      <c r="U20" s="118"/>
      <c r="V20" s="118"/>
      <c r="W20" s="118"/>
      <c r="X20" s="118"/>
      <c r="Y20" s="97"/>
      <c r="Z20" s="110"/>
    </row>
    <row r="21" spans="1:26" ht="14.25" customHeight="1" hidden="1">
      <c r="A21" s="109"/>
      <c r="B21" s="115"/>
      <c r="C21" s="109"/>
      <c r="D21" s="116"/>
      <c r="E21" s="127" t="s">
        <v>50</v>
      </c>
      <c r="F21" s="166" t="s">
        <v>51</v>
      </c>
      <c r="G21" s="167"/>
      <c r="H21" s="167"/>
      <c r="I21" s="167"/>
      <c r="J21" s="167"/>
      <c r="K21" s="167"/>
      <c r="L21" s="167"/>
      <c r="M21" s="167"/>
      <c r="N21" s="30"/>
      <c r="O21" s="39" t="s">
        <v>50</v>
      </c>
      <c r="P21" s="168" t="s">
        <v>52</v>
      </c>
      <c r="Q21" s="169"/>
      <c r="R21" s="169"/>
      <c r="S21" s="169"/>
      <c r="T21" s="169"/>
      <c r="U21" s="169"/>
      <c r="V21" s="169"/>
      <c r="W21" s="169"/>
      <c r="X21" s="169"/>
      <c r="Y21" s="97"/>
      <c r="Z21" s="110"/>
    </row>
    <row r="22" spans="1:26" ht="14.25" customHeight="1" hidden="1">
      <c r="A22" s="109"/>
      <c r="B22" s="115"/>
      <c r="C22" s="109"/>
      <c r="D22" s="116"/>
      <c r="E22" s="40" t="s">
        <v>50</v>
      </c>
      <c r="F22" s="166" t="s">
        <v>53</v>
      </c>
      <c r="G22" s="167"/>
      <c r="H22" s="167"/>
      <c r="I22" s="167"/>
      <c r="J22" s="167"/>
      <c r="K22" s="167"/>
      <c r="L22" s="167"/>
      <c r="M22" s="167"/>
      <c r="N22" s="30"/>
      <c r="O22" s="53" t="s">
        <v>50</v>
      </c>
      <c r="P22" s="168" t="s">
        <v>219</v>
      </c>
      <c r="Q22" s="169"/>
      <c r="R22" s="169"/>
      <c r="S22" s="169"/>
      <c r="T22" s="169"/>
      <c r="U22" s="169"/>
      <c r="V22" s="169"/>
      <c r="W22" s="169"/>
      <c r="X22" s="169"/>
      <c r="Y22" s="97"/>
      <c r="Z22" s="110"/>
    </row>
    <row r="23" spans="1:26" ht="27" customHeight="1" hidden="1">
      <c r="A23" s="109"/>
      <c r="B23" s="115"/>
      <c r="C23" s="109"/>
      <c r="D23" s="116"/>
      <c r="E23" s="114"/>
      <c r="F23" s="30"/>
      <c r="G23" s="30"/>
      <c r="H23" s="30"/>
      <c r="I23" s="30"/>
      <c r="J23" s="30"/>
      <c r="K23" s="30"/>
      <c r="L23" s="30"/>
      <c r="M23" s="30"/>
      <c r="N23" s="30"/>
      <c r="O23" s="114"/>
      <c r="P23" s="162" t="s">
        <v>54</v>
      </c>
      <c r="Q23" s="162"/>
      <c r="R23" s="162"/>
      <c r="S23" s="162"/>
      <c r="T23" s="162"/>
      <c r="U23" s="162"/>
      <c r="V23" s="162"/>
      <c r="W23" s="162"/>
      <c r="X23" s="30"/>
      <c r="Y23" s="97"/>
      <c r="Z23" s="110"/>
    </row>
    <row r="24" spans="1:26" ht="10.5" customHeight="1" hidden="1">
      <c r="A24" s="109"/>
      <c r="B24" s="115"/>
      <c r="C24" s="109"/>
      <c r="D24" s="116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97"/>
      <c r="Z24" s="110"/>
    </row>
    <row r="25" spans="1:26" ht="27" customHeight="1" hidden="1">
      <c r="A25" s="109"/>
      <c r="B25" s="115"/>
      <c r="C25" s="109"/>
      <c r="D25" s="116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97"/>
      <c r="Z25" s="110"/>
    </row>
    <row r="26" spans="1:26" ht="12" customHeight="1" hidden="1">
      <c r="A26" s="109"/>
      <c r="B26" s="115"/>
      <c r="C26" s="109"/>
      <c r="D26" s="116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97"/>
      <c r="Z26" s="110"/>
    </row>
    <row r="27" spans="1:26" ht="38.25" customHeight="1" hidden="1">
      <c r="A27" s="109"/>
      <c r="B27" s="115"/>
      <c r="C27" s="109"/>
      <c r="D27" s="116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97"/>
      <c r="Z27" s="110"/>
    </row>
    <row r="28" spans="1:26" ht="15" hidden="1">
      <c r="A28" s="109"/>
      <c r="B28" s="115"/>
      <c r="C28" s="109"/>
      <c r="D28" s="116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97"/>
      <c r="Z28" s="110"/>
    </row>
    <row r="29" spans="1:26" ht="15" hidden="1">
      <c r="A29" s="109"/>
      <c r="B29" s="115"/>
      <c r="C29" s="109"/>
      <c r="D29" s="116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97"/>
      <c r="Z29" s="110"/>
    </row>
    <row r="30" spans="1:26" ht="15" hidden="1">
      <c r="A30" s="109"/>
      <c r="B30" s="115"/>
      <c r="C30" s="109"/>
      <c r="D30" s="116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97"/>
      <c r="Z30" s="110"/>
    </row>
    <row r="31" spans="1:26" ht="15" hidden="1">
      <c r="A31" s="109"/>
      <c r="B31" s="115"/>
      <c r="C31" s="109"/>
      <c r="D31" s="116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97"/>
      <c r="Z31" s="110"/>
    </row>
    <row r="32" spans="1:26" ht="15" hidden="1">
      <c r="A32" s="109"/>
      <c r="B32" s="115"/>
      <c r="C32" s="109"/>
      <c r="D32" s="116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97"/>
      <c r="Z32" s="110"/>
    </row>
    <row r="33" spans="1:26" ht="18.75" customHeight="1" hidden="1">
      <c r="A33" s="109"/>
      <c r="B33" s="115"/>
      <c r="C33" s="109"/>
      <c r="D33" s="117"/>
      <c r="E33" s="118"/>
      <c r="F33" s="118"/>
      <c r="G33" s="118"/>
      <c r="H33" s="118"/>
      <c r="I33" s="118"/>
      <c r="J33" s="118"/>
      <c r="K33" s="118"/>
      <c r="L33" s="118"/>
      <c r="M33" s="118"/>
      <c r="N33" s="118"/>
      <c r="O33" s="118"/>
      <c r="P33" s="118"/>
      <c r="Q33" s="118"/>
      <c r="R33" s="118"/>
      <c r="S33" s="118"/>
      <c r="T33" s="118"/>
      <c r="U33" s="118"/>
      <c r="V33" s="118"/>
      <c r="W33" s="118"/>
      <c r="X33" s="118"/>
      <c r="Y33" s="97"/>
      <c r="Z33" s="110"/>
    </row>
    <row r="34" spans="1:26" ht="15" hidden="1">
      <c r="A34" s="109"/>
      <c r="B34" s="115"/>
      <c r="C34" s="109"/>
      <c r="D34" s="117"/>
      <c r="E34" s="118"/>
      <c r="F34" s="118"/>
      <c r="G34" s="118"/>
      <c r="H34" s="118"/>
      <c r="I34" s="118"/>
      <c r="J34" s="118"/>
      <c r="K34" s="118"/>
      <c r="L34" s="118"/>
      <c r="M34" s="118"/>
      <c r="N34" s="118"/>
      <c r="O34" s="118"/>
      <c r="P34" s="118"/>
      <c r="Q34" s="118"/>
      <c r="R34" s="118"/>
      <c r="S34" s="118"/>
      <c r="T34" s="118"/>
      <c r="U34" s="118"/>
      <c r="V34" s="118"/>
      <c r="W34" s="118"/>
      <c r="X34" s="118"/>
      <c r="Y34" s="97"/>
      <c r="Z34" s="110"/>
    </row>
    <row r="35" spans="1:26" ht="24" customHeight="1" hidden="1">
      <c r="A35" s="109"/>
      <c r="B35" s="115"/>
      <c r="C35" s="109"/>
      <c r="D35" s="116"/>
      <c r="E35" s="165" t="s">
        <v>218</v>
      </c>
      <c r="F35" s="165"/>
      <c r="G35" s="165"/>
      <c r="H35" s="165"/>
      <c r="I35" s="165"/>
      <c r="J35" s="165"/>
      <c r="K35" s="165"/>
      <c r="L35" s="165"/>
      <c r="M35" s="165"/>
      <c r="N35" s="165"/>
      <c r="O35" s="165"/>
      <c r="P35" s="165"/>
      <c r="Q35" s="165"/>
      <c r="R35" s="165"/>
      <c r="S35" s="165"/>
      <c r="T35" s="165"/>
      <c r="U35" s="165"/>
      <c r="V35" s="165"/>
      <c r="W35" s="165"/>
      <c r="X35" s="165"/>
      <c r="Y35" s="97"/>
      <c r="Z35" s="110"/>
    </row>
    <row r="36" spans="1:26" ht="38.25" customHeight="1" hidden="1">
      <c r="A36" s="109"/>
      <c r="B36" s="115"/>
      <c r="C36" s="109"/>
      <c r="D36" s="116"/>
      <c r="E36" s="165"/>
      <c r="F36" s="165"/>
      <c r="G36" s="165"/>
      <c r="H36" s="165"/>
      <c r="I36" s="165"/>
      <c r="J36" s="165"/>
      <c r="K36" s="165"/>
      <c r="L36" s="165"/>
      <c r="M36" s="165"/>
      <c r="N36" s="165"/>
      <c r="O36" s="165"/>
      <c r="P36" s="165"/>
      <c r="Q36" s="165"/>
      <c r="R36" s="165"/>
      <c r="S36" s="165"/>
      <c r="T36" s="165"/>
      <c r="U36" s="165"/>
      <c r="V36" s="165"/>
      <c r="W36" s="165"/>
      <c r="X36" s="165"/>
      <c r="Y36" s="97"/>
      <c r="Z36" s="110"/>
    </row>
    <row r="37" spans="1:26" ht="9.75" customHeight="1" hidden="1">
      <c r="A37" s="109"/>
      <c r="B37" s="115"/>
      <c r="C37" s="109"/>
      <c r="D37" s="116"/>
      <c r="E37" s="165"/>
      <c r="F37" s="165"/>
      <c r="G37" s="165"/>
      <c r="H37" s="165"/>
      <c r="I37" s="165"/>
      <c r="J37" s="165"/>
      <c r="K37" s="165"/>
      <c r="L37" s="165"/>
      <c r="M37" s="165"/>
      <c r="N37" s="165"/>
      <c r="O37" s="165"/>
      <c r="P37" s="165"/>
      <c r="Q37" s="165"/>
      <c r="R37" s="165"/>
      <c r="S37" s="165"/>
      <c r="T37" s="165"/>
      <c r="U37" s="165"/>
      <c r="V37" s="165"/>
      <c r="W37" s="165"/>
      <c r="X37" s="165"/>
      <c r="Y37" s="97"/>
      <c r="Z37" s="110"/>
    </row>
    <row r="38" spans="1:26" ht="51" customHeight="1" hidden="1">
      <c r="A38" s="109"/>
      <c r="B38" s="115"/>
      <c r="C38" s="109"/>
      <c r="D38" s="116"/>
      <c r="E38" s="165"/>
      <c r="F38" s="165"/>
      <c r="G38" s="165"/>
      <c r="H38" s="165"/>
      <c r="I38" s="165"/>
      <c r="J38" s="165"/>
      <c r="K38" s="165"/>
      <c r="L38" s="165"/>
      <c r="M38" s="165"/>
      <c r="N38" s="165"/>
      <c r="O38" s="165"/>
      <c r="P38" s="165"/>
      <c r="Q38" s="165"/>
      <c r="R38" s="165"/>
      <c r="S38" s="165"/>
      <c r="T38" s="165"/>
      <c r="U38" s="165"/>
      <c r="V38" s="165"/>
      <c r="W38" s="165"/>
      <c r="X38" s="165"/>
      <c r="Y38" s="97"/>
      <c r="Z38" s="110"/>
    </row>
    <row r="39" spans="1:26" ht="15" customHeight="1" hidden="1">
      <c r="A39" s="109"/>
      <c r="B39" s="115"/>
      <c r="C39" s="109"/>
      <c r="D39" s="116"/>
      <c r="E39" s="165"/>
      <c r="F39" s="165"/>
      <c r="G39" s="165"/>
      <c r="H39" s="165"/>
      <c r="I39" s="165"/>
      <c r="J39" s="165"/>
      <c r="K39" s="165"/>
      <c r="L39" s="165"/>
      <c r="M39" s="165"/>
      <c r="N39" s="165"/>
      <c r="O39" s="165"/>
      <c r="P39" s="165"/>
      <c r="Q39" s="165"/>
      <c r="R39" s="165"/>
      <c r="S39" s="165"/>
      <c r="T39" s="165"/>
      <c r="U39" s="165"/>
      <c r="V39" s="165"/>
      <c r="W39" s="165"/>
      <c r="X39" s="165"/>
      <c r="Y39" s="97"/>
      <c r="Z39" s="110"/>
    </row>
    <row r="40" spans="1:26" ht="12" customHeight="1" hidden="1">
      <c r="A40" s="109"/>
      <c r="B40" s="115"/>
      <c r="C40" s="109"/>
      <c r="D40" s="116"/>
      <c r="E40" s="177"/>
      <c r="F40" s="177"/>
      <c r="G40" s="177"/>
      <c r="H40" s="177"/>
      <c r="I40" s="177"/>
      <c r="J40" s="177"/>
      <c r="K40" s="177"/>
      <c r="L40" s="177"/>
      <c r="M40" s="177"/>
      <c r="N40" s="177"/>
      <c r="O40" s="177"/>
      <c r="P40" s="177"/>
      <c r="Q40" s="177"/>
      <c r="R40" s="177"/>
      <c r="S40" s="177"/>
      <c r="T40" s="177"/>
      <c r="U40" s="177"/>
      <c r="V40" s="177"/>
      <c r="W40" s="177"/>
      <c r="X40" s="177"/>
      <c r="Y40" s="97"/>
      <c r="Z40" s="110"/>
    </row>
    <row r="41" spans="1:26" ht="38.25" customHeight="1" hidden="1">
      <c r="A41" s="109"/>
      <c r="B41" s="115"/>
      <c r="C41" s="109"/>
      <c r="D41" s="116"/>
      <c r="E41" s="178"/>
      <c r="F41" s="178"/>
      <c r="G41" s="178"/>
      <c r="H41" s="178"/>
      <c r="I41" s="178"/>
      <c r="J41" s="178"/>
      <c r="K41" s="178"/>
      <c r="L41" s="178"/>
      <c r="M41" s="178"/>
      <c r="N41" s="178"/>
      <c r="O41" s="178"/>
      <c r="P41" s="178"/>
      <c r="Q41" s="178"/>
      <c r="R41" s="178"/>
      <c r="S41" s="178"/>
      <c r="T41" s="178"/>
      <c r="U41" s="178"/>
      <c r="V41" s="178"/>
      <c r="W41" s="178"/>
      <c r="X41" s="178"/>
      <c r="Y41" s="97"/>
      <c r="Z41" s="110"/>
    </row>
    <row r="42" spans="1:26" ht="15" hidden="1">
      <c r="A42" s="109"/>
      <c r="B42" s="115"/>
      <c r="C42" s="109"/>
      <c r="D42" s="116"/>
      <c r="E42" s="178"/>
      <c r="F42" s="178"/>
      <c r="G42" s="178"/>
      <c r="H42" s="178"/>
      <c r="I42" s="178"/>
      <c r="J42" s="178"/>
      <c r="K42" s="178"/>
      <c r="L42" s="178"/>
      <c r="M42" s="178"/>
      <c r="N42" s="178"/>
      <c r="O42" s="178"/>
      <c r="P42" s="178"/>
      <c r="Q42" s="178"/>
      <c r="R42" s="178"/>
      <c r="S42" s="178"/>
      <c r="T42" s="178"/>
      <c r="U42" s="178"/>
      <c r="V42" s="178"/>
      <c r="W42" s="178"/>
      <c r="X42" s="178"/>
      <c r="Y42" s="97"/>
      <c r="Z42" s="110"/>
    </row>
    <row r="43" spans="1:26" ht="15" hidden="1">
      <c r="A43" s="109"/>
      <c r="B43" s="115"/>
      <c r="C43" s="109"/>
      <c r="D43" s="116"/>
      <c r="E43" s="178"/>
      <c r="F43" s="178"/>
      <c r="G43" s="178"/>
      <c r="H43" s="178"/>
      <c r="I43" s="178"/>
      <c r="J43" s="178"/>
      <c r="K43" s="178"/>
      <c r="L43" s="178"/>
      <c r="M43" s="178"/>
      <c r="N43" s="178"/>
      <c r="O43" s="178"/>
      <c r="P43" s="178"/>
      <c r="Q43" s="178"/>
      <c r="R43" s="178"/>
      <c r="S43" s="178"/>
      <c r="T43" s="178"/>
      <c r="U43" s="178"/>
      <c r="V43" s="178"/>
      <c r="W43" s="178"/>
      <c r="X43" s="178"/>
      <c r="Y43" s="97"/>
      <c r="Z43" s="110"/>
    </row>
    <row r="44" spans="1:26" ht="33.75" customHeight="1" hidden="1">
      <c r="A44" s="109"/>
      <c r="B44" s="115"/>
      <c r="C44" s="109"/>
      <c r="D44" s="117"/>
      <c r="E44" s="178"/>
      <c r="F44" s="178"/>
      <c r="G44" s="178"/>
      <c r="H44" s="178"/>
      <c r="I44" s="178"/>
      <c r="J44" s="178"/>
      <c r="K44" s="178"/>
      <c r="L44" s="178"/>
      <c r="M44" s="178"/>
      <c r="N44" s="178"/>
      <c r="O44" s="178"/>
      <c r="P44" s="178"/>
      <c r="Q44" s="178"/>
      <c r="R44" s="178"/>
      <c r="S44" s="178"/>
      <c r="T44" s="178"/>
      <c r="U44" s="178"/>
      <c r="V44" s="178"/>
      <c r="W44" s="178"/>
      <c r="X44" s="178"/>
      <c r="Y44" s="97"/>
      <c r="Z44" s="110"/>
    </row>
    <row r="45" spans="1:26" ht="15" hidden="1">
      <c r="A45" s="109"/>
      <c r="B45" s="115"/>
      <c r="C45" s="109"/>
      <c r="D45" s="117"/>
      <c r="E45" s="178"/>
      <c r="F45" s="178"/>
      <c r="G45" s="178"/>
      <c r="H45" s="178"/>
      <c r="I45" s="178"/>
      <c r="J45" s="178"/>
      <c r="K45" s="178"/>
      <c r="L45" s="178"/>
      <c r="M45" s="178"/>
      <c r="N45" s="178"/>
      <c r="O45" s="178"/>
      <c r="P45" s="178"/>
      <c r="Q45" s="178"/>
      <c r="R45" s="178"/>
      <c r="S45" s="178"/>
      <c r="T45" s="178"/>
      <c r="U45" s="178"/>
      <c r="V45" s="178"/>
      <c r="W45" s="178"/>
      <c r="X45" s="178"/>
      <c r="Y45" s="97"/>
      <c r="Z45" s="110"/>
    </row>
    <row r="46" spans="1:26" ht="24" customHeight="1" hidden="1">
      <c r="A46" s="109"/>
      <c r="B46" s="115"/>
      <c r="C46" s="109"/>
      <c r="D46" s="116"/>
      <c r="E46" s="165" t="s">
        <v>220</v>
      </c>
      <c r="F46" s="165"/>
      <c r="G46" s="165"/>
      <c r="H46" s="165"/>
      <c r="I46" s="165"/>
      <c r="J46" s="165"/>
      <c r="K46" s="165"/>
      <c r="L46" s="165"/>
      <c r="M46" s="165"/>
      <c r="N46" s="165"/>
      <c r="O46" s="165"/>
      <c r="P46" s="165"/>
      <c r="Q46" s="165"/>
      <c r="R46" s="165"/>
      <c r="S46" s="165"/>
      <c r="T46" s="165"/>
      <c r="U46" s="165"/>
      <c r="V46" s="165"/>
      <c r="W46" s="165"/>
      <c r="X46" s="165"/>
      <c r="Y46" s="97"/>
      <c r="Z46" s="110"/>
    </row>
    <row r="47" spans="1:26" ht="37.5" customHeight="1" hidden="1">
      <c r="A47" s="109"/>
      <c r="B47" s="115"/>
      <c r="C47" s="109"/>
      <c r="D47" s="116"/>
      <c r="E47" s="165"/>
      <c r="F47" s="165"/>
      <c r="G47" s="165"/>
      <c r="H47" s="165"/>
      <c r="I47" s="165"/>
      <c r="J47" s="165"/>
      <c r="K47" s="165"/>
      <c r="L47" s="165"/>
      <c r="M47" s="165"/>
      <c r="N47" s="165"/>
      <c r="O47" s="165"/>
      <c r="P47" s="165"/>
      <c r="Q47" s="165"/>
      <c r="R47" s="165"/>
      <c r="S47" s="165"/>
      <c r="T47" s="165"/>
      <c r="U47" s="165"/>
      <c r="V47" s="165"/>
      <c r="W47" s="165"/>
      <c r="X47" s="165"/>
      <c r="Y47" s="97"/>
      <c r="Z47" s="110"/>
    </row>
    <row r="48" spans="1:26" ht="24" customHeight="1" hidden="1">
      <c r="A48" s="109"/>
      <c r="B48" s="115"/>
      <c r="C48" s="109"/>
      <c r="D48" s="116"/>
      <c r="E48" s="165"/>
      <c r="F48" s="165"/>
      <c r="G48" s="165"/>
      <c r="H48" s="165"/>
      <c r="I48" s="165"/>
      <c r="J48" s="165"/>
      <c r="K48" s="165"/>
      <c r="L48" s="165"/>
      <c r="M48" s="165"/>
      <c r="N48" s="165"/>
      <c r="O48" s="165"/>
      <c r="P48" s="165"/>
      <c r="Q48" s="165"/>
      <c r="R48" s="165"/>
      <c r="S48" s="165"/>
      <c r="T48" s="165"/>
      <c r="U48" s="165"/>
      <c r="V48" s="165"/>
      <c r="W48" s="165"/>
      <c r="X48" s="165"/>
      <c r="Y48" s="97"/>
      <c r="Z48" s="110"/>
    </row>
    <row r="49" spans="1:26" ht="51" customHeight="1" hidden="1">
      <c r="A49" s="109"/>
      <c r="B49" s="115"/>
      <c r="C49" s="109"/>
      <c r="D49" s="116"/>
      <c r="E49" s="165"/>
      <c r="F49" s="165"/>
      <c r="G49" s="165"/>
      <c r="H49" s="165"/>
      <c r="I49" s="165"/>
      <c r="J49" s="165"/>
      <c r="K49" s="165"/>
      <c r="L49" s="165"/>
      <c r="M49" s="165"/>
      <c r="N49" s="165"/>
      <c r="O49" s="165"/>
      <c r="P49" s="165"/>
      <c r="Q49" s="165"/>
      <c r="R49" s="165"/>
      <c r="S49" s="165"/>
      <c r="T49" s="165"/>
      <c r="U49" s="165"/>
      <c r="V49" s="165"/>
      <c r="W49" s="165"/>
      <c r="X49" s="165"/>
      <c r="Y49" s="97"/>
      <c r="Z49" s="110"/>
    </row>
    <row r="50" spans="1:26" ht="15" hidden="1">
      <c r="A50" s="109"/>
      <c r="B50" s="115"/>
      <c r="C50" s="109"/>
      <c r="D50" s="116"/>
      <c r="E50" s="165"/>
      <c r="F50" s="165"/>
      <c r="G50" s="165"/>
      <c r="H50" s="165"/>
      <c r="I50" s="165"/>
      <c r="J50" s="165"/>
      <c r="K50" s="165"/>
      <c r="L50" s="165"/>
      <c r="M50" s="165"/>
      <c r="N50" s="165"/>
      <c r="O50" s="165"/>
      <c r="P50" s="165"/>
      <c r="Q50" s="165"/>
      <c r="R50" s="165"/>
      <c r="S50" s="165"/>
      <c r="T50" s="165"/>
      <c r="U50" s="165"/>
      <c r="V50" s="165"/>
      <c r="W50" s="165"/>
      <c r="X50" s="165"/>
      <c r="Y50" s="97"/>
      <c r="Z50" s="110"/>
    </row>
    <row r="51" spans="1:26" ht="15" hidden="1">
      <c r="A51" s="109"/>
      <c r="B51" s="115"/>
      <c r="C51" s="109"/>
      <c r="D51" s="116"/>
      <c r="E51" s="165"/>
      <c r="F51" s="165"/>
      <c r="G51" s="165"/>
      <c r="H51" s="165"/>
      <c r="I51" s="165"/>
      <c r="J51" s="165"/>
      <c r="K51" s="165"/>
      <c r="L51" s="165"/>
      <c r="M51" s="165"/>
      <c r="N51" s="165"/>
      <c r="O51" s="165"/>
      <c r="P51" s="165"/>
      <c r="Q51" s="165"/>
      <c r="R51" s="165"/>
      <c r="S51" s="165"/>
      <c r="T51" s="165"/>
      <c r="U51" s="165"/>
      <c r="V51" s="165"/>
      <c r="W51" s="165"/>
      <c r="X51" s="165"/>
      <c r="Y51" s="97"/>
      <c r="Z51" s="110"/>
    </row>
    <row r="52" spans="1:26" ht="15" hidden="1">
      <c r="A52" s="109"/>
      <c r="B52" s="115"/>
      <c r="C52" s="109"/>
      <c r="D52" s="116"/>
      <c r="E52" s="165"/>
      <c r="F52" s="165"/>
      <c r="G52" s="165"/>
      <c r="H52" s="165"/>
      <c r="I52" s="165"/>
      <c r="J52" s="165"/>
      <c r="K52" s="165"/>
      <c r="L52" s="165"/>
      <c r="M52" s="165"/>
      <c r="N52" s="165"/>
      <c r="O52" s="165"/>
      <c r="P52" s="165"/>
      <c r="Q52" s="165"/>
      <c r="R52" s="165"/>
      <c r="S52" s="165"/>
      <c r="T52" s="165"/>
      <c r="U52" s="165"/>
      <c r="V52" s="165"/>
      <c r="W52" s="165"/>
      <c r="X52" s="165"/>
      <c r="Y52" s="97"/>
      <c r="Z52" s="110"/>
    </row>
    <row r="53" spans="1:26" ht="15" hidden="1">
      <c r="A53" s="109"/>
      <c r="B53" s="115"/>
      <c r="C53" s="109"/>
      <c r="D53" s="116"/>
      <c r="E53" s="165"/>
      <c r="F53" s="165"/>
      <c r="G53" s="165"/>
      <c r="H53" s="165"/>
      <c r="I53" s="165"/>
      <c r="J53" s="165"/>
      <c r="K53" s="165"/>
      <c r="L53" s="165"/>
      <c r="M53" s="165"/>
      <c r="N53" s="165"/>
      <c r="O53" s="165"/>
      <c r="P53" s="165"/>
      <c r="Q53" s="165"/>
      <c r="R53" s="165"/>
      <c r="S53" s="165"/>
      <c r="T53" s="165"/>
      <c r="U53" s="165"/>
      <c r="V53" s="165"/>
      <c r="W53" s="165"/>
      <c r="X53" s="165"/>
      <c r="Y53" s="97"/>
      <c r="Z53" s="110"/>
    </row>
    <row r="54" spans="1:26" ht="15" hidden="1">
      <c r="A54" s="109"/>
      <c r="B54" s="115"/>
      <c r="C54" s="109"/>
      <c r="D54" s="116"/>
      <c r="E54" s="165"/>
      <c r="F54" s="165"/>
      <c r="G54" s="165"/>
      <c r="H54" s="165"/>
      <c r="I54" s="165"/>
      <c r="J54" s="165"/>
      <c r="K54" s="165"/>
      <c r="L54" s="165"/>
      <c r="M54" s="165"/>
      <c r="N54" s="165"/>
      <c r="O54" s="165"/>
      <c r="P54" s="165"/>
      <c r="Q54" s="165"/>
      <c r="R54" s="165"/>
      <c r="S54" s="165"/>
      <c r="T54" s="165"/>
      <c r="U54" s="165"/>
      <c r="V54" s="165"/>
      <c r="W54" s="165"/>
      <c r="X54" s="165"/>
      <c r="Y54" s="97"/>
      <c r="Z54" s="110"/>
    </row>
    <row r="55" spans="1:26" ht="15" hidden="1">
      <c r="A55" s="109"/>
      <c r="B55" s="115"/>
      <c r="C55" s="109"/>
      <c r="D55" s="116"/>
      <c r="E55" s="165"/>
      <c r="F55" s="165"/>
      <c r="G55" s="165"/>
      <c r="H55" s="165"/>
      <c r="I55" s="165"/>
      <c r="J55" s="165"/>
      <c r="K55" s="165"/>
      <c r="L55" s="165"/>
      <c r="M55" s="165"/>
      <c r="N55" s="165"/>
      <c r="O55" s="165"/>
      <c r="P55" s="165"/>
      <c r="Q55" s="165"/>
      <c r="R55" s="165"/>
      <c r="S55" s="165"/>
      <c r="T55" s="165"/>
      <c r="U55" s="165"/>
      <c r="V55" s="165"/>
      <c r="W55" s="165"/>
      <c r="X55" s="165"/>
      <c r="Y55" s="97"/>
      <c r="Z55" s="110"/>
    </row>
    <row r="56" spans="1:26" ht="25.5" customHeight="1" hidden="1">
      <c r="A56" s="109"/>
      <c r="B56" s="115"/>
      <c r="C56" s="109"/>
      <c r="D56" s="117"/>
      <c r="E56" s="165"/>
      <c r="F56" s="165"/>
      <c r="G56" s="165"/>
      <c r="H56" s="165"/>
      <c r="I56" s="165"/>
      <c r="J56" s="165"/>
      <c r="K56" s="165"/>
      <c r="L56" s="165"/>
      <c r="M56" s="165"/>
      <c r="N56" s="165"/>
      <c r="O56" s="165"/>
      <c r="P56" s="165"/>
      <c r="Q56" s="165"/>
      <c r="R56" s="165"/>
      <c r="S56" s="165"/>
      <c r="T56" s="165"/>
      <c r="U56" s="165"/>
      <c r="V56" s="165"/>
      <c r="W56" s="165"/>
      <c r="X56" s="165"/>
      <c r="Y56" s="97"/>
      <c r="Z56" s="110"/>
    </row>
    <row r="57" spans="1:26" ht="15" hidden="1">
      <c r="A57" s="109"/>
      <c r="B57" s="115"/>
      <c r="C57" s="109"/>
      <c r="D57" s="117"/>
      <c r="E57" s="165"/>
      <c r="F57" s="165"/>
      <c r="G57" s="165"/>
      <c r="H57" s="165"/>
      <c r="I57" s="165"/>
      <c r="J57" s="165"/>
      <c r="K57" s="165"/>
      <c r="L57" s="165"/>
      <c r="M57" s="165"/>
      <c r="N57" s="165"/>
      <c r="O57" s="165"/>
      <c r="P57" s="165"/>
      <c r="Q57" s="165"/>
      <c r="R57" s="165"/>
      <c r="S57" s="165"/>
      <c r="T57" s="165"/>
      <c r="U57" s="165"/>
      <c r="V57" s="165"/>
      <c r="W57" s="165"/>
      <c r="X57" s="165"/>
      <c r="Y57" s="97"/>
      <c r="Z57" s="110"/>
    </row>
    <row r="58" spans="1:26" ht="15" customHeight="1" hidden="1">
      <c r="A58" s="109"/>
      <c r="B58" s="115"/>
      <c r="C58" s="109"/>
      <c r="D58" s="116"/>
      <c r="F58" s="175" t="s">
        <v>217</v>
      </c>
      <c r="G58" s="175"/>
      <c r="H58" s="175"/>
      <c r="I58" s="175"/>
      <c r="J58" s="175"/>
      <c r="K58" s="175"/>
      <c r="L58" s="175"/>
      <c r="M58" s="175"/>
      <c r="N58" s="175"/>
      <c r="O58" s="175"/>
      <c r="P58" s="175"/>
      <c r="Q58" s="175"/>
      <c r="R58" s="175"/>
      <c r="S58" s="175"/>
      <c r="T58" s="175"/>
      <c r="U58" s="175"/>
      <c r="V58" s="175"/>
      <c r="W58" s="175"/>
      <c r="X58"/>
      <c r="Y58" s="97"/>
      <c r="Z58" s="110"/>
    </row>
    <row r="59" spans="1:26" ht="15" customHeight="1" hidden="1">
      <c r="A59" s="109"/>
      <c r="B59" s="115"/>
      <c r="C59" s="109"/>
      <c r="D59" s="116"/>
      <c r="F59" s="175" t="s">
        <v>194</v>
      </c>
      <c r="G59" s="175"/>
      <c r="H59" s="175"/>
      <c r="I59" s="175"/>
      <c r="J59" s="175"/>
      <c r="K59" s="175"/>
      <c r="L59" s="175"/>
      <c r="M59" s="175"/>
      <c r="N59" s="175"/>
      <c r="O59" s="175"/>
      <c r="P59" s="175"/>
      <c r="Q59" s="175"/>
      <c r="R59" s="175"/>
      <c r="S59" s="175"/>
      <c r="T59" s="175"/>
      <c r="U59" s="175"/>
      <c r="V59" s="175"/>
      <c r="W59" s="152"/>
      <c r="X59"/>
      <c r="Y59" s="97"/>
      <c r="Z59" s="110"/>
    </row>
    <row r="60" spans="1:26" ht="15" customHeight="1" hidden="1">
      <c r="A60" s="109"/>
      <c r="B60" s="115"/>
      <c r="C60" s="109"/>
      <c r="D60" s="173"/>
      <c r="E60" s="174"/>
      <c r="F60" s="174"/>
      <c r="G60" s="174"/>
      <c r="H60" s="170"/>
      <c r="I60" s="170"/>
      <c r="J60" s="170"/>
      <c r="K60" s="170"/>
      <c r="L60" s="170"/>
      <c r="M60" s="170"/>
      <c r="N60" s="170"/>
      <c r="O60" s="170"/>
      <c r="P60" s="170"/>
      <c r="Q60" s="170"/>
      <c r="R60" s="170"/>
      <c r="S60" s="170"/>
      <c r="T60" s="170"/>
      <c r="U60" s="170"/>
      <c r="V60" s="170"/>
      <c r="W60" s="170"/>
      <c r="X60" s="170"/>
      <c r="Y60" s="97"/>
      <c r="Z60" s="110"/>
    </row>
    <row r="61" spans="1:26" ht="15" hidden="1">
      <c r="A61" s="109"/>
      <c r="B61" s="115"/>
      <c r="C61" s="109"/>
      <c r="D61" s="116"/>
      <c r="E61" s="27"/>
      <c r="F61" s="28"/>
      <c r="G61" s="29"/>
      <c r="H61" s="172"/>
      <c r="I61" s="172"/>
      <c r="J61" s="172"/>
      <c r="K61" s="172"/>
      <c r="L61" s="172"/>
      <c r="M61" s="172"/>
      <c r="N61" s="172"/>
      <c r="O61" s="172"/>
      <c r="P61" s="172"/>
      <c r="Q61" s="172"/>
      <c r="R61" s="172"/>
      <c r="S61" s="172"/>
      <c r="T61" s="172"/>
      <c r="U61" s="172"/>
      <c r="V61" s="172"/>
      <c r="W61" s="172"/>
      <c r="X61" s="172"/>
      <c r="Y61" s="97"/>
      <c r="Z61" s="110"/>
    </row>
    <row r="62" spans="1:26" ht="27.75" customHeight="1" hidden="1">
      <c r="A62" s="109"/>
      <c r="B62" s="115"/>
      <c r="C62" s="109"/>
      <c r="D62" s="116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97"/>
      <c r="Z62" s="110"/>
    </row>
    <row r="63" spans="1:26" ht="15" hidden="1">
      <c r="A63" s="109"/>
      <c r="B63" s="115"/>
      <c r="C63" s="109"/>
      <c r="D63" s="116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97"/>
      <c r="Z63" s="110"/>
    </row>
    <row r="64" spans="1:26" ht="15" hidden="1">
      <c r="A64" s="109"/>
      <c r="B64" s="115"/>
      <c r="C64" s="109"/>
      <c r="D64" s="116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97"/>
      <c r="Z64" s="110"/>
    </row>
    <row r="65" spans="1:26" ht="15" hidden="1">
      <c r="A65" s="109"/>
      <c r="B65" s="115"/>
      <c r="C65" s="109"/>
      <c r="D65" s="116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97"/>
      <c r="Z65" s="110"/>
    </row>
    <row r="66" spans="1:26" ht="15" hidden="1">
      <c r="A66" s="109"/>
      <c r="B66" s="115"/>
      <c r="C66" s="109"/>
      <c r="D66" s="116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97"/>
      <c r="Z66" s="110"/>
    </row>
    <row r="67" spans="1:26" ht="15" hidden="1">
      <c r="A67" s="109"/>
      <c r="B67" s="115"/>
      <c r="C67" s="109"/>
      <c r="D67" s="116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97"/>
      <c r="Z67" s="110"/>
    </row>
    <row r="68" spans="1:26" ht="89.25" customHeight="1" hidden="1">
      <c r="A68" s="109"/>
      <c r="B68" s="115"/>
      <c r="C68" s="109"/>
      <c r="D68" s="117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97"/>
      <c r="Z68" s="110"/>
    </row>
    <row r="69" spans="1:26" ht="15" hidden="1">
      <c r="A69" s="109"/>
      <c r="B69" s="115"/>
      <c r="C69" s="109"/>
      <c r="D69" s="117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97"/>
      <c r="Z69" s="110"/>
    </row>
    <row r="70" spans="1:26" ht="15" hidden="1">
      <c r="A70" s="109"/>
      <c r="B70" s="115"/>
      <c r="C70" s="109"/>
      <c r="D70" s="116"/>
      <c r="E70" s="138"/>
      <c r="F70" s="175" t="s">
        <v>188</v>
      </c>
      <c r="G70" s="175"/>
      <c r="H70" s="175"/>
      <c r="I70" s="175"/>
      <c r="J70" s="175"/>
      <c r="K70" s="175"/>
      <c r="L70" s="175"/>
      <c r="M70" s="175"/>
      <c r="N70" s="175"/>
      <c r="O70" s="175"/>
      <c r="P70" s="175"/>
      <c r="Q70" s="175"/>
      <c r="R70" s="175"/>
      <c r="S70" s="175"/>
      <c r="T70" s="175"/>
      <c r="U70" s="175"/>
      <c r="V70" s="175"/>
      <c r="W70" s="175"/>
      <c r="X70"/>
      <c r="Y70" s="97"/>
      <c r="Z70" s="110"/>
    </row>
    <row r="71" spans="1:26" ht="12.75" customHeight="1" hidden="1">
      <c r="A71" s="109"/>
      <c r="B71" s="115"/>
      <c r="C71" s="109"/>
      <c r="D71" s="116"/>
      <c r="Y71" s="97"/>
      <c r="Z71" s="110"/>
    </row>
    <row r="72" spans="1:26" ht="29.25" customHeight="1" hidden="1">
      <c r="A72" s="109"/>
      <c r="B72" s="115"/>
      <c r="C72" s="109"/>
      <c r="D72" s="116"/>
      <c r="E72" s="119"/>
      <c r="F72" s="99"/>
      <c r="G72" s="99"/>
      <c r="H72" s="99"/>
      <c r="I72" s="99"/>
      <c r="J72" s="99"/>
      <c r="K72" s="99"/>
      <c r="L72" s="99"/>
      <c r="M72" s="99"/>
      <c r="N72" s="99"/>
      <c r="O72" s="99"/>
      <c r="P72" s="99"/>
      <c r="Q72" s="99"/>
      <c r="R72" s="99"/>
      <c r="S72" s="99"/>
      <c r="T72" s="99"/>
      <c r="U72" s="99"/>
      <c r="V72" s="99"/>
      <c r="W72" s="99"/>
      <c r="X72" s="99"/>
      <c r="Y72" s="97"/>
      <c r="Z72" s="110"/>
    </row>
    <row r="73" spans="1:26" ht="15" hidden="1">
      <c r="A73" s="109"/>
      <c r="B73" s="115"/>
      <c r="C73" s="109"/>
      <c r="D73" s="116"/>
      <c r="E73" s="119"/>
      <c r="F73" s="176"/>
      <c r="G73" s="176"/>
      <c r="H73" s="176"/>
      <c r="I73" s="176"/>
      <c r="J73" s="176"/>
      <c r="K73" s="176"/>
      <c r="L73" s="176"/>
      <c r="M73" s="176"/>
      <c r="N73" s="176"/>
      <c r="O73" s="176"/>
      <c r="P73" s="176"/>
      <c r="Q73" s="176"/>
      <c r="R73" s="176"/>
      <c r="S73" s="176"/>
      <c r="T73" s="176"/>
      <c r="U73" s="176"/>
      <c r="V73" s="176"/>
      <c r="W73" s="176"/>
      <c r="X73" s="176"/>
      <c r="Y73" s="97"/>
      <c r="Z73" s="110"/>
    </row>
    <row r="74" spans="1:26" ht="15" customHeight="1" hidden="1">
      <c r="A74" s="109"/>
      <c r="B74" s="115"/>
      <c r="C74" s="109"/>
      <c r="D74" s="116"/>
      <c r="E74" s="119"/>
      <c r="G74" s="99"/>
      <c r="H74" s="99"/>
      <c r="I74" s="99"/>
      <c r="J74" s="99"/>
      <c r="K74" s="99"/>
      <c r="L74" s="99"/>
      <c r="M74" s="99"/>
      <c r="N74" s="99"/>
      <c r="O74" s="99"/>
      <c r="P74" s="99"/>
      <c r="Q74" s="99"/>
      <c r="R74" s="99"/>
      <c r="S74" s="99"/>
      <c r="T74" s="99"/>
      <c r="U74" s="99"/>
      <c r="V74" s="99"/>
      <c r="W74" s="99"/>
      <c r="X74" s="99"/>
      <c r="Y74" s="97"/>
      <c r="Z74" s="110"/>
    </row>
    <row r="75" spans="1:26" ht="15" hidden="1">
      <c r="A75" s="109"/>
      <c r="B75" s="115"/>
      <c r="C75" s="109"/>
      <c r="D75" s="116"/>
      <c r="E75" s="120"/>
      <c r="F75" s="120"/>
      <c r="G75" s="120"/>
      <c r="H75" s="120"/>
      <c r="I75" s="120"/>
      <c r="J75" s="120"/>
      <c r="K75" s="120"/>
      <c r="L75" s="120"/>
      <c r="M75" s="120"/>
      <c r="N75" s="120"/>
      <c r="O75" s="120"/>
      <c r="P75" s="120"/>
      <c r="Q75" s="120"/>
      <c r="R75" s="120"/>
      <c r="S75" s="120"/>
      <c r="T75" s="120"/>
      <c r="U75" s="120"/>
      <c r="V75" s="120"/>
      <c r="W75" s="120"/>
      <c r="X75" s="120"/>
      <c r="Y75" s="97"/>
      <c r="Z75" s="110"/>
    </row>
    <row r="76" spans="1:26" ht="15" hidden="1">
      <c r="A76" s="109"/>
      <c r="B76" s="115"/>
      <c r="C76" s="109"/>
      <c r="D76" s="116"/>
      <c r="E76" s="181"/>
      <c r="F76" s="181"/>
      <c r="G76" s="181"/>
      <c r="H76" s="181"/>
      <c r="I76" s="181"/>
      <c r="J76" s="181"/>
      <c r="K76" s="181"/>
      <c r="L76" s="181"/>
      <c r="M76" s="181"/>
      <c r="N76" s="181"/>
      <c r="O76" s="181"/>
      <c r="P76" s="181"/>
      <c r="Q76" s="181"/>
      <c r="R76" s="181"/>
      <c r="S76" s="181"/>
      <c r="T76" s="181"/>
      <c r="U76" s="181"/>
      <c r="V76" s="181"/>
      <c r="W76" s="181"/>
      <c r="X76" s="181"/>
      <c r="Y76" s="97"/>
      <c r="Z76" s="110"/>
    </row>
    <row r="77" spans="1:26" ht="15" hidden="1">
      <c r="A77" s="109"/>
      <c r="B77" s="115"/>
      <c r="C77" s="109"/>
      <c r="D77" s="116"/>
      <c r="E77" s="171"/>
      <c r="F77" s="171"/>
      <c r="G77" s="171"/>
      <c r="H77" s="171"/>
      <c r="I77" s="171"/>
      <c r="J77" s="171"/>
      <c r="K77" s="171"/>
      <c r="L77" s="171"/>
      <c r="M77" s="171"/>
      <c r="N77" s="171"/>
      <c r="O77" s="171"/>
      <c r="P77" s="171"/>
      <c r="Q77" s="171"/>
      <c r="R77" s="171"/>
      <c r="S77" s="171"/>
      <c r="T77" s="171"/>
      <c r="U77" s="171"/>
      <c r="V77" s="171"/>
      <c r="W77" s="171"/>
      <c r="X77" s="171"/>
      <c r="Y77" s="97"/>
      <c r="Z77" s="110"/>
    </row>
    <row r="78" spans="1:26" ht="15" hidden="1">
      <c r="A78" s="109"/>
      <c r="B78" s="115"/>
      <c r="C78" s="109"/>
      <c r="D78" s="116"/>
      <c r="E78" s="171"/>
      <c r="F78" s="171"/>
      <c r="G78" s="171"/>
      <c r="H78" s="171"/>
      <c r="I78" s="171"/>
      <c r="J78" s="171"/>
      <c r="K78" s="171"/>
      <c r="L78" s="171"/>
      <c r="M78" s="171"/>
      <c r="N78" s="171"/>
      <c r="O78" s="171"/>
      <c r="P78" s="171"/>
      <c r="Q78" s="171"/>
      <c r="R78" s="171"/>
      <c r="S78" s="171"/>
      <c r="T78" s="171"/>
      <c r="U78" s="171"/>
      <c r="V78" s="171"/>
      <c r="W78" s="171"/>
      <c r="X78" s="171"/>
      <c r="Y78" s="97"/>
      <c r="Z78" s="110"/>
    </row>
    <row r="79" spans="1:26" ht="15" hidden="1">
      <c r="A79" s="109"/>
      <c r="B79" s="115"/>
      <c r="C79" s="109"/>
      <c r="D79" s="116"/>
      <c r="E79" s="171"/>
      <c r="F79" s="171"/>
      <c r="G79" s="171"/>
      <c r="H79" s="171"/>
      <c r="I79" s="171"/>
      <c r="J79" s="171"/>
      <c r="K79" s="171"/>
      <c r="L79" s="171"/>
      <c r="M79" s="171"/>
      <c r="N79" s="171"/>
      <c r="O79" s="171"/>
      <c r="P79" s="171"/>
      <c r="Q79" s="171"/>
      <c r="R79" s="171"/>
      <c r="S79" s="171"/>
      <c r="T79" s="171"/>
      <c r="U79" s="171"/>
      <c r="V79" s="171"/>
      <c r="W79" s="171"/>
      <c r="X79" s="171"/>
      <c r="Y79" s="97"/>
      <c r="Z79" s="110"/>
    </row>
    <row r="80" spans="1:26" ht="15" hidden="1">
      <c r="A80" s="109"/>
      <c r="B80" s="115"/>
      <c r="C80" s="109"/>
      <c r="D80" s="116"/>
      <c r="E80" s="171"/>
      <c r="F80" s="171"/>
      <c r="G80" s="171"/>
      <c r="H80" s="171"/>
      <c r="I80" s="171"/>
      <c r="J80" s="171"/>
      <c r="K80" s="171"/>
      <c r="L80" s="171"/>
      <c r="M80" s="171"/>
      <c r="N80" s="171"/>
      <c r="O80" s="171"/>
      <c r="P80" s="171"/>
      <c r="Q80" s="171"/>
      <c r="R80" s="171"/>
      <c r="S80" s="171"/>
      <c r="T80" s="171"/>
      <c r="U80" s="171"/>
      <c r="V80" s="171"/>
      <c r="W80" s="171"/>
      <c r="X80" s="171"/>
      <c r="Y80" s="97"/>
      <c r="Z80" s="110"/>
    </row>
    <row r="81" spans="1:26" ht="15" hidden="1">
      <c r="A81" s="109"/>
      <c r="B81" s="115"/>
      <c r="C81" s="109"/>
      <c r="D81" s="116"/>
      <c r="E81" s="171"/>
      <c r="F81" s="171"/>
      <c r="G81" s="171"/>
      <c r="H81" s="171"/>
      <c r="I81" s="171"/>
      <c r="J81" s="171"/>
      <c r="K81" s="171"/>
      <c r="L81" s="171"/>
      <c r="M81" s="171"/>
      <c r="N81" s="171"/>
      <c r="O81" s="171"/>
      <c r="P81" s="171"/>
      <c r="Q81" s="171"/>
      <c r="R81" s="171"/>
      <c r="S81" s="171"/>
      <c r="T81" s="171"/>
      <c r="U81" s="171"/>
      <c r="V81" s="171"/>
      <c r="W81" s="171"/>
      <c r="X81" s="171"/>
      <c r="Y81" s="97"/>
      <c r="Z81" s="110"/>
    </row>
    <row r="82" spans="1:26" ht="15" hidden="1">
      <c r="A82" s="109"/>
      <c r="B82" s="115"/>
      <c r="C82" s="109"/>
      <c r="D82" s="116"/>
      <c r="E82" s="171"/>
      <c r="F82" s="171"/>
      <c r="G82" s="171"/>
      <c r="H82" s="171"/>
      <c r="I82" s="171"/>
      <c r="J82" s="171"/>
      <c r="K82" s="171"/>
      <c r="L82" s="171"/>
      <c r="M82" s="171"/>
      <c r="N82" s="171"/>
      <c r="O82" s="171"/>
      <c r="P82" s="171"/>
      <c r="Q82" s="171"/>
      <c r="R82" s="171"/>
      <c r="S82" s="171"/>
      <c r="T82" s="171"/>
      <c r="U82" s="171"/>
      <c r="V82" s="171"/>
      <c r="W82" s="171"/>
      <c r="X82" s="171"/>
      <c r="Y82" s="97"/>
      <c r="Z82" s="110"/>
    </row>
    <row r="83" spans="1:26" ht="15" hidden="1">
      <c r="A83" s="109"/>
      <c r="B83" s="115"/>
      <c r="C83" s="109"/>
      <c r="D83" s="116"/>
      <c r="E83" s="171"/>
      <c r="F83" s="171"/>
      <c r="G83" s="171"/>
      <c r="H83" s="171"/>
      <c r="I83" s="171"/>
      <c r="J83" s="171"/>
      <c r="K83" s="171"/>
      <c r="L83" s="171"/>
      <c r="M83" s="171"/>
      <c r="N83" s="171"/>
      <c r="O83" s="171"/>
      <c r="P83" s="171"/>
      <c r="Q83" s="171"/>
      <c r="R83" s="171"/>
      <c r="S83" s="171"/>
      <c r="T83" s="171"/>
      <c r="U83" s="171"/>
      <c r="V83" s="171"/>
      <c r="W83" s="171"/>
      <c r="X83" s="171"/>
      <c r="Y83" s="97"/>
      <c r="Z83" s="110"/>
    </row>
    <row r="84" spans="1:26" ht="15" hidden="1">
      <c r="A84" s="109"/>
      <c r="B84" s="115"/>
      <c r="C84" s="109"/>
      <c r="D84" s="116"/>
      <c r="E84" s="121"/>
      <c r="F84" s="121"/>
      <c r="G84" s="121"/>
      <c r="H84" s="121"/>
      <c r="I84" s="121"/>
      <c r="J84" s="121"/>
      <c r="K84" s="121"/>
      <c r="L84" s="121"/>
      <c r="M84" s="121"/>
      <c r="N84" s="121"/>
      <c r="O84" s="121"/>
      <c r="P84" s="121"/>
      <c r="Q84" s="121"/>
      <c r="R84" s="121"/>
      <c r="S84" s="121"/>
      <c r="T84" s="121"/>
      <c r="U84" s="121"/>
      <c r="V84" s="121"/>
      <c r="W84" s="121"/>
      <c r="X84" s="121"/>
      <c r="Y84" s="97"/>
      <c r="Z84" s="110"/>
    </row>
    <row r="85" spans="1:26" ht="15" hidden="1">
      <c r="A85" s="109"/>
      <c r="B85" s="115"/>
      <c r="C85" s="109"/>
      <c r="D85" s="116"/>
      <c r="Y85" s="97"/>
      <c r="Z85" s="110"/>
    </row>
    <row r="86" spans="1:26" ht="15" hidden="1">
      <c r="A86" s="109"/>
      <c r="B86" s="115"/>
      <c r="C86" s="109"/>
      <c r="D86" s="116"/>
      <c r="Y86" s="97"/>
      <c r="Z86" s="110"/>
    </row>
    <row r="87" spans="1:26" ht="15" hidden="1">
      <c r="A87" s="109"/>
      <c r="B87" s="115"/>
      <c r="C87" s="109"/>
      <c r="D87" s="116"/>
      <c r="E87" s="138"/>
      <c r="F87" s="175" t="s">
        <v>195</v>
      </c>
      <c r="G87" s="175"/>
      <c r="H87" s="175"/>
      <c r="I87" s="175"/>
      <c r="J87" s="175"/>
      <c r="K87" s="175"/>
      <c r="L87" s="175"/>
      <c r="M87" s="175"/>
      <c r="N87" s="175"/>
      <c r="O87" s="175"/>
      <c r="P87" s="175"/>
      <c r="Q87" s="175"/>
      <c r="R87" s="175"/>
      <c r="S87" s="175"/>
      <c r="T87" s="175"/>
      <c r="U87" s="175"/>
      <c r="V87" s="175"/>
      <c r="W87" s="175"/>
      <c r="X87"/>
      <c r="Y87" s="97"/>
      <c r="Z87" s="110"/>
    </row>
    <row r="88" spans="1:26" ht="15" customHeight="1" hidden="1">
      <c r="A88" s="109"/>
      <c r="B88" s="115"/>
      <c r="C88" s="109"/>
      <c r="D88" s="116"/>
      <c r="E88" s="138"/>
      <c r="F88" s="175" t="s">
        <v>196</v>
      </c>
      <c r="G88" s="175"/>
      <c r="H88" s="175"/>
      <c r="I88" s="175"/>
      <c r="J88" s="175"/>
      <c r="K88" s="175"/>
      <c r="L88" s="175"/>
      <c r="M88" s="175"/>
      <c r="N88" s="175"/>
      <c r="O88" s="175"/>
      <c r="P88" s="175"/>
      <c r="Q88" s="175"/>
      <c r="R88" s="175"/>
      <c r="S88" s="175"/>
      <c r="T88" s="175"/>
      <c r="U88" s="175"/>
      <c r="V88" s="175"/>
      <c r="W88" s="175"/>
      <c r="X88"/>
      <c r="Y88" s="97"/>
      <c r="Z88" s="110"/>
    </row>
    <row r="89" spans="1:26" ht="15" hidden="1">
      <c r="A89" s="109"/>
      <c r="B89" s="115"/>
      <c r="C89" s="109"/>
      <c r="D89" s="116"/>
      <c r="E89" s="182"/>
      <c r="F89" s="182"/>
      <c r="G89" s="182"/>
      <c r="H89" s="182"/>
      <c r="I89" s="182"/>
      <c r="J89" s="182"/>
      <c r="K89" s="183"/>
      <c r="L89" s="183"/>
      <c r="M89" s="183"/>
      <c r="N89" s="183"/>
      <c r="O89" s="183"/>
      <c r="P89" s="183"/>
      <c r="Q89" s="183"/>
      <c r="R89" s="183"/>
      <c r="S89" s="183"/>
      <c r="T89" s="183"/>
      <c r="U89" s="183"/>
      <c r="V89" s="183"/>
      <c r="W89" s="183"/>
      <c r="X89" s="183"/>
      <c r="Y89" s="97"/>
      <c r="Z89" s="110"/>
    </row>
    <row r="90" spans="1:26" ht="15" customHeight="1" hidden="1">
      <c r="A90" s="109"/>
      <c r="B90" s="115"/>
      <c r="C90" s="109"/>
      <c r="D90" s="116"/>
      <c r="E90" s="139"/>
      <c r="F90" s="139"/>
      <c r="G90" s="139"/>
      <c r="H90" s="139"/>
      <c r="I90" s="139"/>
      <c r="J90" s="139"/>
      <c r="K90" s="139"/>
      <c r="L90" s="139"/>
      <c r="M90" s="139"/>
      <c r="N90" s="139"/>
      <c r="O90" s="139"/>
      <c r="P90" s="139"/>
      <c r="Q90" s="139"/>
      <c r="R90" s="139"/>
      <c r="S90" s="139"/>
      <c r="T90" s="139"/>
      <c r="U90" s="139"/>
      <c r="V90" s="139"/>
      <c r="W90" s="139"/>
      <c r="X90" s="139"/>
      <c r="Y90" s="97"/>
      <c r="Z90" s="110"/>
    </row>
    <row r="91" spans="1:26" ht="15" customHeight="1" hidden="1">
      <c r="A91" s="109"/>
      <c r="B91" s="115"/>
      <c r="C91" s="109"/>
      <c r="D91" s="116"/>
      <c r="E91" s="138"/>
      <c r="F91" s="138"/>
      <c r="G91" s="138"/>
      <c r="H91" s="138"/>
      <c r="I91" s="138"/>
      <c r="J91" s="138"/>
      <c r="K91" s="154"/>
      <c r="L91" s="154"/>
      <c r="M91" s="154"/>
      <c r="N91" s="154"/>
      <c r="O91" s="154"/>
      <c r="P91" s="154"/>
      <c r="Q91" s="154"/>
      <c r="R91" s="154"/>
      <c r="S91" s="154"/>
      <c r="T91" s="154"/>
      <c r="U91" s="154"/>
      <c r="V91" s="154"/>
      <c r="W91" s="154"/>
      <c r="X91" s="154"/>
      <c r="Y91" s="97"/>
      <c r="Z91" s="110"/>
    </row>
    <row r="92" spans="1:26" ht="15" customHeight="1" hidden="1">
      <c r="A92" s="109"/>
      <c r="B92" s="115"/>
      <c r="C92" s="109"/>
      <c r="D92" s="116"/>
      <c r="E92" s="138"/>
      <c r="F92" s="138"/>
      <c r="G92" s="138"/>
      <c r="H92" s="138"/>
      <c r="I92" s="138"/>
      <c r="J92" s="138"/>
      <c r="K92" s="154"/>
      <c r="L92" s="154"/>
      <c r="M92" s="154"/>
      <c r="N92" s="154"/>
      <c r="O92" s="154"/>
      <c r="P92" s="154"/>
      <c r="Q92" s="154"/>
      <c r="R92" s="154"/>
      <c r="S92" s="154"/>
      <c r="T92" s="154"/>
      <c r="U92" s="154"/>
      <c r="V92" s="154"/>
      <c r="W92" s="154"/>
      <c r="X92" s="154"/>
      <c r="Y92" s="97"/>
      <c r="Z92" s="110"/>
    </row>
    <row r="93" spans="1:33" s="134" customFormat="1" ht="15" customHeight="1" hidden="1">
      <c r="A93" s="130"/>
      <c r="B93" s="131"/>
      <c r="C93" s="130"/>
      <c r="D93" s="129"/>
      <c r="E93" s="138"/>
      <c r="F93" s="138"/>
      <c r="G93" s="138"/>
      <c r="H93" s="138"/>
      <c r="I93" s="138"/>
      <c r="J93" s="138"/>
      <c r="K93" s="154"/>
      <c r="L93" s="154"/>
      <c r="M93" s="154"/>
      <c r="N93" s="154"/>
      <c r="O93" s="154"/>
      <c r="P93" s="154"/>
      <c r="Q93" s="154"/>
      <c r="R93" s="154"/>
      <c r="S93" s="154"/>
      <c r="T93" s="154"/>
      <c r="U93" s="154"/>
      <c r="V93" s="154"/>
      <c r="W93" s="154"/>
      <c r="X93" s="154"/>
      <c r="Y93" s="97"/>
      <c r="Z93" s="132"/>
      <c r="AA93" s="133"/>
      <c r="AB93" s="133"/>
      <c r="AC93" s="133"/>
      <c r="AD93" s="133"/>
      <c r="AE93" s="133"/>
      <c r="AF93" s="133"/>
      <c r="AG93" s="133"/>
    </row>
    <row r="94" spans="1:26" ht="15" hidden="1">
      <c r="A94" s="109"/>
      <c r="B94" s="115"/>
      <c r="C94" s="109"/>
      <c r="D94" s="116"/>
      <c r="E94" s="138"/>
      <c r="F94" s="138"/>
      <c r="G94" s="138"/>
      <c r="H94" s="138"/>
      <c r="I94" s="138"/>
      <c r="J94" s="138"/>
      <c r="K94" s="159"/>
      <c r="L94" s="159"/>
      <c r="M94" s="159"/>
      <c r="N94" s="159"/>
      <c r="O94" s="159"/>
      <c r="P94" s="159"/>
      <c r="Q94" s="159"/>
      <c r="R94" s="159"/>
      <c r="S94" s="159"/>
      <c r="T94" s="159"/>
      <c r="U94" s="159"/>
      <c r="V94" s="159"/>
      <c r="W94" s="159"/>
      <c r="X94" s="159"/>
      <c r="Y94" s="97"/>
      <c r="Z94" s="110"/>
    </row>
    <row r="95" spans="1:26" ht="15" hidden="1">
      <c r="A95" s="109"/>
      <c r="B95" s="115"/>
      <c r="C95" s="109"/>
      <c r="D95" s="116"/>
      <c r="Y95" s="97"/>
      <c r="Z95" s="110"/>
    </row>
    <row r="96" spans="1:26" ht="15" hidden="1">
      <c r="A96" s="109"/>
      <c r="B96" s="115"/>
      <c r="C96" s="109"/>
      <c r="D96" s="116"/>
      <c r="Y96" s="97"/>
      <c r="Z96" s="110"/>
    </row>
    <row r="97" spans="1:26" ht="15" hidden="1">
      <c r="A97" s="109"/>
      <c r="B97" s="115"/>
      <c r="C97" s="109"/>
      <c r="D97" s="116"/>
      <c r="Y97" s="97"/>
      <c r="Z97" s="110"/>
    </row>
    <row r="98" spans="1:26" ht="15" hidden="1">
      <c r="A98" s="109"/>
      <c r="B98" s="115"/>
      <c r="C98" s="109"/>
      <c r="D98" s="116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97"/>
      <c r="Z98" s="110"/>
    </row>
    <row r="99" spans="1:26" ht="15" hidden="1">
      <c r="A99" s="109"/>
      <c r="B99" s="115"/>
      <c r="C99" s="109"/>
      <c r="D99" s="116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97"/>
      <c r="Z99" s="110"/>
    </row>
    <row r="100" spans="1:26" ht="15" hidden="1">
      <c r="A100" s="109"/>
      <c r="B100" s="115"/>
      <c r="C100" s="109"/>
      <c r="D100" s="116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97"/>
      <c r="Z100" s="110"/>
    </row>
    <row r="101" spans="1:26" ht="15" hidden="1">
      <c r="A101" s="109"/>
      <c r="B101" s="115"/>
      <c r="C101" s="109"/>
      <c r="D101" s="116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97"/>
      <c r="Z101" s="110"/>
    </row>
    <row r="102" spans="1:26" ht="27" customHeight="1" hidden="1">
      <c r="A102" s="109"/>
      <c r="B102" s="115"/>
      <c r="C102" s="109"/>
      <c r="D102" s="117"/>
      <c r="E102" s="118"/>
      <c r="F102" s="118"/>
      <c r="G102" s="118"/>
      <c r="H102" s="118"/>
      <c r="I102" s="118"/>
      <c r="J102" s="118"/>
      <c r="K102" s="118"/>
      <c r="L102" s="118"/>
      <c r="M102" s="118"/>
      <c r="N102" s="118"/>
      <c r="O102" s="118"/>
      <c r="P102" s="118"/>
      <c r="Q102" s="118"/>
      <c r="R102" s="118"/>
      <c r="S102" s="118"/>
      <c r="T102" s="118"/>
      <c r="U102" s="118"/>
      <c r="V102" s="118"/>
      <c r="W102" s="118"/>
      <c r="X102" s="118"/>
      <c r="Y102" s="97"/>
      <c r="Z102" s="110"/>
    </row>
    <row r="103" spans="1:26" ht="15" hidden="1">
      <c r="A103" s="109"/>
      <c r="B103" s="115"/>
      <c r="C103" s="109"/>
      <c r="D103" s="117"/>
      <c r="E103" s="118"/>
      <c r="F103" s="118"/>
      <c r="G103" s="118"/>
      <c r="H103" s="118"/>
      <c r="I103" s="118"/>
      <c r="J103" s="118"/>
      <c r="K103" s="118"/>
      <c r="L103" s="118"/>
      <c r="M103" s="118"/>
      <c r="N103" s="118"/>
      <c r="O103" s="118"/>
      <c r="P103" s="118"/>
      <c r="Q103" s="118"/>
      <c r="R103" s="118"/>
      <c r="S103" s="118"/>
      <c r="T103" s="118"/>
      <c r="U103" s="118"/>
      <c r="V103" s="118"/>
      <c r="W103" s="118"/>
      <c r="X103" s="118"/>
      <c r="Y103" s="97"/>
      <c r="Z103" s="110"/>
    </row>
    <row r="104" spans="1:26" ht="25.5" customHeight="1" hidden="1">
      <c r="A104" s="109"/>
      <c r="B104" s="115"/>
      <c r="C104" s="109"/>
      <c r="D104" s="116"/>
      <c r="E104" s="180" t="s">
        <v>55</v>
      </c>
      <c r="F104" s="180"/>
      <c r="G104" s="180"/>
      <c r="H104" s="180"/>
      <c r="I104" s="180"/>
      <c r="J104" s="180"/>
      <c r="K104" s="180"/>
      <c r="L104" s="180"/>
      <c r="M104" s="180"/>
      <c r="N104" s="180"/>
      <c r="O104" s="180"/>
      <c r="P104" s="180"/>
      <c r="Q104" s="180"/>
      <c r="R104" s="180"/>
      <c r="S104" s="180"/>
      <c r="T104" s="180"/>
      <c r="U104" s="180"/>
      <c r="V104" s="180"/>
      <c r="W104" s="180"/>
      <c r="X104" s="180"/>
      <c r="Y104" s="97"/>
      <c r="Z104" s="110"/>
    </row>
    <row r="105" spans="1:26" ht="15" customHeight="1" hidden="1">
      <c r="A105" s="109"/>
      <c r="B105" s="115"/>
      <c r="C105" s="109"/>
      <c r="D105" s="116"/>
      <c r="E105" s="30"/>
      <c r="F105" s="30"/>
      <c r="G105" s="30"/>
      <c r="H105" s="100"/>
      <c r="I105" s="100"/>
      <c r="J105" s="100"/>
      <c r="K105" s="100"/>
      <c r="L105" s="100"/>
      <c r="M105" s="100"/>
      <c r="N105" s="100"/>
      <c r="O105" s="101"/>
      <c r="P105" s="101"/>
      <c r="Q105" s="101"/>
      <c r="R105" s="101"/>
      <c r="S105" s="101"/>
      <c r="T105" s="101"/>
      <c r="U105" s="30"/>
      <c r="V105" s="30"/>
      <c r="W105" s="30"/>
      <c r="X105" s="30"/>
      <c r="Y105" s="97"/>
      <c r="Z105" s="110"/>
    </row>
    <row r="106" spans="1:27" ht="15" customHeight="1" hidden="1">
      <c r="A106" s="109"/>
      <c r="B106" s="115"/>
      <c r="C106" s="109"/>
      <c r="D106" s="116"/>
      <c r="E106" s="122"/>
      <c r="F106" s="179" t="s">
        <v>56</v>
      </c>
      <c r="G106" s="179"/>
      <c r="H106" s="179"/>
      <c r="I106" s="179"/>
      <c r="J106" s="179"/>
      <c r="K106" s="179"/>
      <c r="L106" s="179"/>
      <c r="M106" s="179"/>
      <c r="N106" s="179"/>
      <c r="O106" s="179"/>
      <c r="P106" s="179"/>
      <c r="Q106" s="179"/>
      <c r="R106" s="179"/>
      <c r="S106" s="179"/>
      <c r="T106" s="101"/>
      <c r="U106" s="30"/>
      <c r="V106" s="30"/>
      <c r="W106" s="30"/>
      <c r="X106" s="30"/>
      <c r="Y106" s="97"/>
      <c r="Z106" s="110"/>
      <c r="AA106" s="105" t="s">
        <v>57</v>
      </c>
    </row>
    <row r="107" spans="1:26" ht="15" customHeight="1" hidden="1">
      <c r="A107" s="109"/>
      <c r="B107" s="115"/>
      <c r="C107" s="109"/>
      <c r="D107" s="116"/>
      <c r="E107" s="30"/>
      <c r="F107" s="30"/>
      <c r="G107" s="30"/>
      <c r="H107" s="100"/>
      <c r="I107" s="100"/>
      <c r="J107" s="100"/>
      <c r="K107" s="100"/>
      <c r="L107" s="100"/>
      <c r="M107" s="100"/>
      <c r="N107" s="100"/>
      <c r="O107" s="101"/>
      <c r="P107" s="101"/>
      <c r="Q107" s="101"/>
      <c r="R107" s="101"/>
      <c r="S107" s="101"/>
      <c r="T107" s="101"/>
      <c r="U107" s="30"/>
      <c r="V107" s="30"/>
      <c r="W107" s="30"/>
      <c r="X107" s="30"/>
      <c r="Y107" s="97"/>
      <c r="Z107" s="110"/>
    </row>
    <row r="108" spans="1:26" ht="15" hidden="1">
      <c r="A108" s="109"/>
      <c r="B108" s="115"/>
      <c r="C108" s="109"/>
      <c r="D108" s="116"/>
      <c r="E108" s="30"/>
      <c r="F108" s="179" t="s">
        <v>58</v>
      </c>
      <c r="G108" s="179"/>
      <c r="H108" s="179"/>
      <c r="I108" s="179"/>
      <c r="J108" s="179"/>
      <c r="K108" s="179"/>
      <c r="L108" s="179"/>
      <c r="M108" s="179"/>
      <c r="N108" s="179"/>
      <c r="O108" s="179"/>
      <c r="P108" s="179"/>
      <c r="Q108" s="179"/>
      <c r="R108" s="179"/>
      <c r="S108" s="179"/>
      <c r="T108" s="179"/>
      <c r="U108" s="179"/>
      <c r="V108" s="179"/>
      <c r="W108" s="179"/>
      <c r="X108" s="179"/>
      <c r="Y108" s="97"/>
      <c r="Z108" s="110"/>
    </row>
    <row r="109" spans="1:26" ht="15" hidden="1">
      <c r="A109" s="109"/>
      <c r="B109" s="115"/>
      <c r="C109" s="109"/>
      <c r="D109" s="116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97"/>
      <c r="Z109" s="110"/>
    </row>
    <row r="110" spans="1:26" ht="15" hidden="1">
      <c r="A110" s="109"/>
      <c r="B110" s="115"/>
      <c r="C110" s="109"/>
      <c r="D110" s="116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97"/>
      <c r="Z110" s="110"/>
    </row>
    <row r="111" spans="1:26" ht="15" hidden="1">
      <c r="A111" s="109"/>
      <c r="B111" s="115"/>
      <c r="C111" s="109"/>
      <c r="D111" s="116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97"/>
      <c r="Z111" s="110"/>
    </row>
    <row r="112" spans="1:26" ht="15" hidden="1">
      <c r="A112" s="109"/>
      <c r="B112" s="115"/>
      <c r="C112" s="109"/>
      <c r="D112" s="116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97"/>
      <c r="Z112" s="110"/>
    </row>
    <row r="113" spans="1:26" ht="15" hidden="1">
      <c r="A113" s="109"/>
      <c r="B113" s="115"/>
      <c r="C113" s="109"/>
      <c r="D113" s="116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97"/>
      <c r="Z113" s="110"/>
    </row>
    <row r="114" spans="1:26" ht="15" hidden="1">
      <c r="A114" s="109"/>
      <c r="B114" s="115"/>
      <c r="C114" s="109"/>
      <c r="D114" s="116"/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97"/>
      <c r="Z114" s="110"/>
    </row>
    <row r="115" spans="1:26" ht="15" hidden="1">
      <c r="A115" s="109"/>
      <c r="B115" s="115"/>
      <c r="C115" s="109"/>
      <c r="D115" s="116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97"/>
      <c r="Z115" s="110"/>
    </row>
    <row r="116" spans="1:26" ht="15" hidden="1">
      <c r="A116" s="109"/>
      <c r="B116" s="115"/>
      <c r="C116" s="109"/>
      <c r="D116" s="116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97"/>
      <c r="Z116" s="110"/>
    </row>
    <row r="117" spans="1:26" ht="30" customHeight="1" hidden="1">
      <c r="A117" s="109"/>
      <c r="B117" s="115"/>
      <c r="C117" s="109"/>
      <c r="D117" s="116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97"/>
      <c r="Z117" s="110"/>
    </row>
    <row r="118" spans="1:26" ht="31.5" customHeight="1" hidden="1">
      <c r="A118" s="109"/>
      <c r="B118" s="115"/>
      <c r="C118" s="109"/>
      <c r="D118" s="116"/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97"/>
      <c r="Z118" s="110"/>
    </row>
    <row r="119" spans="1:26" ht="15" customHeight="1">
      <c r="A119" s="109"/>
      <c r="B119" s="123"/>
      <c r="C119" s="124"/>
      <c r="D119" s="125"/>
      <c r="E119" s="126"/>
      <c r="F119" s="126"/>
      <c r="G119" s="126"/>
      <c r="H119" s="126"/>
      <c r="I119" s="126"/>
      <c r="J119" s="126"/>
      <c r="K119" s="126"/>
      <c r="L119" s="126"/>
      <c r="M119" s="126"/>
      <c r="N119" s="126"/>
      <c r="O119" s="126"/>
      <c r="P119" s="126"/>
      <c r="Q119" s="126"/>
      <c r="R119" s="126"/>
      <c r="S119" s="126"/>
      <c r="T119" s="126"/>
      <c r="U119" s="126"/>
      <c r="V119" s="126"/>
      <c r="W119" s="126"/>
      <c r="X119" s="126"/>
      <c r="Y119" s="102"/>
      <c r="Z119" s="110"/>
    </row>
    <row r="121" ht="11.25"/>
    <row r="122" ht="11.25"/>
    <row r="123" ht="11.25"/>
    <row r="124" ht="11.25"/>
    <row r="125" ht="11.25"/>
    <row r="126" ht="11.25"/>
  </sheetData>
  <sheetProtection password="FA9C" sheet="1" objects="1" scenarios="1" formatColumns="0" formatRows="0"/>
  <mergeCells count="33">
    <mergeCell ref="F108:X108"/>
    <mergeCell ref="E104:X104"/>
    <mergeCell ref="F106:S106"/>
    <mergeCell ref="E76:X76"/>
    <mergeCell ref="E89:J89"/>
    <mergeCell ref="K89:X89"/>
    <mergeCell ref="E82:X82"/>
    <mergeCell ref="E77:X77"/>
    <mergeCell ref="E78:X78"/>
    <mergeCell ref="F87:W87"/>
    <mergeCell ref="F88:W88"/>
    <mergeCell ref="F73:X73"/>
    <mergeCell ref="F70:W70"/>
    <mergeCell ref="E40:X40"/>
    <mergeCell ref="E35:X39"/>
    <mergeCell ref="E83:X83"/>
    <mergeCell ref="E80:X80"/>
    <mergeCell ref="E81:X81"/>
    <mergeCell ref="E41:X45"/>
    <mergeCell ref="E46:X57"/>
    <mergeCell ref="H60:X60"/>
    <mergeCell ref="E79:X79"/>
    <mergeCell ref="H61:X61"/>
    <mergeCell ref="D60:G60"/>
    <mergeCell ref="F58:W58"/>
    <mergeCell ref="F59:V59"/>
    <mergeCell ref="P23:W23"/>
    <mergeCell ref="B5:Y5"/>
    <mergeCell ref="E7:X19"/>
    <mergeCell ref="F21:M21"/>
    <mergeCell ref="P21:X21"/>
    <mergeCell ref="F22:M22"/>
    <mergeCell ref="P22:X22"/>
  </mergeCells>
  <hyperlinks>
    <hyperlink ref="F70:W70" location="Инструкция!A1" tooltip="http://eias.ru/files/shablon/INSTR_FAS.STAT.FORM.9A.pdf" display="Перейти к документу"/>
    <hyperlink ref="F58:W58" location="Инструкция!A1" tooltip="http://sp.eias.ru/index.php?a=add&amp;catid=70" display="Обратиться за помощью в службу технической поддержки"/>
    <hyperlink ref="F59:V59" location="Инструкция!A1" tooltip="http://eias.ru/?page=show_distrs" display="Дистрибутивы"/>
    <hyperlink ref="F87:W87" location="Инструкция!A1" tooltip="http://sp.eias.ru/index.php?a=add&amp;catid=70" display="Обратиться за помощью в службу поддержки"/>
    <hyperlink ref="F88:W88" location="Инструкция!A1" tooltip="http://eias.ru/?page=show_templates" display="Перейти к разделу, содержащему отчётные формы"/>
  </hyperlinks>
  <printOptions/>
  <pageMargins left="0.7" right="0.7" top="0.75" bottom="0.75" header="0.3" footer="0.3"/>
  <pageSetup horizontalDpi="180" verticalDpi="180" orientation="portrait" paperSize="9" r:id="rId4"/>
  <drawing r:id="rId3"/>
  <legacyDrawing r:id="rId2"/>
  <oleObjects>
    <oleObject progId="Word.Document.8" shapeId="3929563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modList00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modListComs">
    <tabColor indexed="47"/>
  </sheetPr>
  <dimension ref="A1:D2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13.7109375" style="0" bestFit="1" customWidth="1"/>
    <col min="3" max="3" width="4.7109375" style="0" customWidth="1"/>
    <col min="4" max="4" width="38.7109375" style="0" customWidth="1"/>
  </cols>
  <sheetData>
    <row r="1" spans="1:4" ht="11.25">
      <c r="A1" s="15" t="s">
        <v>47</v>
      </c>
      <c r="D1" s="41"/>
    </row>
    <row r="2" spans="3:4" ht="14.25">
      <c r="C2" s="52"/>
      <c r="D2" s="44"/>
    </row>
  </sheetData>
  <sheetProtection/>
  <dataValidations count="1">
    <dataValidation type="textLength" operator="lessThanOrEqual" allowBlank="1" showInputMessage="1" showErrorMessage="1" errorTitle="Ошибка" error="Допускается ввод не более 900 символов!" sqref="D2">
      <formula1>900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modfrmCheckUpdates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25" customWidth="1"/>
  </cols>
  <sheetData/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mod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modListProv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modHyp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modInfo">
    <tabColor indexed="47"/>
  </sheetPr>
  <dimension ref="B2:B2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2" max="2" width="46.421875" style="0" bestFit="1" customWidth="1"/>
  </cols>
  <sheetData>
    <row r="2" ht="11.25">
      <c r="B2" s="128" t="s">
        <v>192</v>
      </c>
    </row>
  </sheetData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modUpdTemplMain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modUpdTemplLogger">
    <tabColor indexed="24"/>
    <pageSetUpPr fitToPage="1"/>
  </sheetPr>
  <dimension ref="A1:E4"/>
  <sheetViews>
    <sheetView showGridLines="0" zoomScalePageLayoutView="0" workbookViewId="0" topLeftCell="B1">
      <selection activeCell="A1" sqref="A1"/>
    </sheetView>
  </sheetViews>
  <sheetFormatPr defaultColWidth="9.140625" defaultRowHeight="11.25"/>
  <cols>
    <col min="1" max="1" width="21.00390625" style="9" hidden="1" customWidth="1"/>
    <col min="2" max="2" width="20.7109375" style="19" customWidth="1"/>
    <col min="3" max="3" width="90.7109375" style="9" customWidth="1"/>
    <col min="4" max="4" width="20.7109375" style="20" customWidth="1"/>
    <col min="5" max="16384" width="9.140625" style="6" customWidth="1"/>
  </cols>
  <sheetData>
    <row r="1" spans="1:4" s="17" customFormat="1" ht="11.25">
      <c r="A1" s="16"/>
      <c r="B1" s="18"/>
      <c r="C1" s="16"/>
      <c r="D1" s="37"/>
    </row>
    <row r="2" spans="1:5" ht="19.5">
      <c r="A2" s="24" t="s">
        <v>187</v>
      </c>
      <c r="B2" s="35" t="s">
        <v>19</v>
      </c>
      <c r="C2" s="36" t="s">
        <v>20</v>
      </c>
      <c r="D2" s="38" t="s">
        <v>21</v>
      </c>
      <c r="E2" s="23"/>
    </row>
    <row r="3" spans="2:4" ht="11.25">
      <c r="B3" s="190">
        <v>43483.38721064815</v>
      </c>
      <c r="C3" s="9" t="s">
        <v>240</v>
      </c>
      <c r="D3" s="20" t="s">
        <v>241</v>
      </c>
    </row>
    <row r="4" spans="2:4" ht="11.25">
      <c r="B4" s="190">
        <v>43483.387291666666</v>
      </c>
      <c r="C4" s="9" t="s">
        <v>242</v>
      </c>
      <c r="D4" s="20" t="s">
        <v>241</v>
      </c>
    </row>
  </sheetData>
  <sheetProtection password="FA9C" sheet="1" objects="1" scenarios="1" formatColumns="0" formatRows="0"/>
  <printOptions/>
  <pageMargins left="0.75" right="0.75" top="1" bottom="1" header="0.5" footer="0.5"/>
  <pageSetup fitToHeight="0" fitToWidth="1" horizontalDpi="600" verticalDpi="600" orientation="portrait" paperSize="9" scale="6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00">
    <tabColor indexed="31"/>
    <pageSetUpPr fitToPage="1"/>
  </sheetPr>
  <dimension ref="A1:H18"/>
  <sheetViews>
    <sheetView showGridLines="0" tabSelected="1" zoomScalePageLayoutView="0" workbookViewId="0" topLeftCell="D3">
      <selection activeCell="F15" sqref="F15:F18"/>
    </sheetView>
  </sheetViews>
  <sheetFormatPr defaultColWidth="9.140625" defaultRowHeight="11.25"/>
  <cols>
    <col min="1" max="1" width="10.7109375" style="4" hidden="1" customWidth="1"/>
    <col min="2" max="2" width="10.7109375" style="2" hidden="1" customWidth="1"/>
    <col min="3" max="3" width="3.7109375" style="5" hidden="1" customWidth="1"/>
    <col min="4" max="4" width="3.7109375" style="78" customWidth="1"/>
    <col min="5" max="5" width="31.140625" style="78" bestFit="1" customWidth="1"/>
    <col min="6" max="6" width="50.7109375" style="6" customWidth="1"/>
    <col min="7" max="7" width="3.7109375" style="89" customWidth="1"/>
    <col min="8" max="16384" width="9.140625" style="6" customWidth="1"/>
  </cols>
  <sheetData>
    <row r="1" spans="1:7" s="3" customFormat="1" ht="13.5" customHeight="1" hidden="1">
      <c r="A1" s="1"/>
      <c r="B1" s="2"/>
      <c r="D1" s="4"/>
      <c r="E1" s="4"/>
      <c r="G1" s="88"/>
    </row>
    <row r="2" spans="1:7" s="3" customFormat="1" ht="3" customHeight="1" hidden="1">
      <c r="A2" s="1"/>
      <c r="B2" s="2"/>
      <c r="D2" s="4"/>
      <c r="E2" s="4"/>
      <c r="G2" s="88"/>
    </row>
    <row r="3" ht="3" customHeight="1"/>
    <row r="4" spans="4:6" ht="15.75" customHeight="1">
      <c r="D4" s="79"/>
      <c r="E4" s="79"/>
      <c r="F4" s="31" t="str">
        <f>version</f>
        <v>Версия 1.0</v>
      </c>
    </row>
    <row r="5" spans="4:7" ht="23.25" customHeight="1">
      <c r="D5" s="80"/>
      <c r="E5" s="184" t="s">
        <v>214</v>
      </c>
      <c r="F5" s="184"/>
      <c r="G5" s="90"/>
    </row>
    <row r="6" spans="1:7" s="78" customFormat="1" ht="11.25">
      <c r="A6" s="4"/>
      <c r="B6" s="2"/>
      <c r="C6" s="93"/>
      <c r="D6" s="79"/>
      <c r="E6" s="81"/>
      <c r="F6" s="95"/>
      <c r="G6" s="90"/>
    </row>
    <row r="7" spans="4:7" ht="22.5">
      <c r="D7" s="80"/>
      <c r="E7" s="18" t="s">
        <v>176</v>
      </c>
      <c r="F7" s="157" t="s">
        <v>239</v>
      </c>
      <c r="G7" s="90"/>
    </row>
    <row r="8" spans="4:8" ht="19.5">
      <c r="D8" s="82"/>
      <c r="E8" s="18" t="s">
        <v>178</v>
      </c>
      <c r="F8" s="158" t="s">
        <v>71</v>
      </c>
      <c r="G8" s="91"/>
      <c r="H8" s="155">
        <v>2255893787</v>
      </c>
    </row>
    <row r="9" spans="4:7" ht="3" customHeight="1">
      <c r="D9" s="82"/>
      <c r="E9" s="18"/>
      <c r="F9" s="18"/>
      <c r="G9" s="91"/>
    </row>
    <row r="10" spans="1:7" s="78" customFormat="1" ht="19.5">
      <c r="A10" s="4"/>
      <c r="B10" s="2"/>
      <c r="C10" s="93"/>
      <c r="D10" s="82"/>
      <c r="E10" s="82"/>
      <c r="F10" s="135" t="s">
        <v>193</v>
      </c>
      <c r="G10" s="82"/>
    </row>
    <row r="11" spans="4:7" ht="19.5">
      <c r="D11" s="82"/>
      <c r="E11" s="18" t="s">
        <v>38</v>
      </c>
      <c r="F11" s="156">
        <v>2018</v>
      </c>
      <c r="G11" s="92"/>
    </row>
    <row r="12" spans="4:7" ht="19.5">
      <c r="D12" s="82"/>
      <c r="E12" s="18" t="s">
        <v>179</v>
      </c>
      <c r="F12" s="156" t="s">
        <v>221</v>
      </c>
      <c r="G12" s="92"/>
    </row>
    <row r="13" spans="1:7" s="78" customFormat="1" ht="11.25">
      <c r="A13" s="4"/>
      <c r="B13" s="2"/>
      <c r="C13" s="93"/>
      <c r="D13" s="83"/>
      <c r="E13" s="84"/>
      <c r="F13" s="94"/>
      <c r="G13" s="91"/>
    </row>
    <row r="14" spans="1:7" s="78" customFormat="1" ht="11.25">
      <c r="A14" s="7"/>
      <c r="B14" s="2"/>
      <c r="C14" s="93"/>
      <c r="D14" s="79"/>
      <c r="F14" s="69" t="s">
        <v>48</v>
      </c>
      <c r="G14" s="91"/>
    </row>
    <row r="15" spans="1:7" ht="19.5">
      <c r="A15" s="7"/>
      <c r="B15" s="8"/>
      <c r="D15" s="85"/>
      <c r="E15" s="86" t="s">
        <v>43</v>
      </c>
      <c r="F15" s="34" t="s">
        <v>235</v>
      </c>
      <c r="G15" s="92"/>
    </row>
    <row r="16" spans="1:7" ht="19.5">
      <c r="A16" s="7"/>
      <c r="B16" s="8"/>
      <c r="D16" s="85"/>
      <c r="E16" s="86" t="s">
        <v>44</v>
      </c>
      <c r="F16" s="34" t="s">
        <v>236</v>
      </c>
      <c r="G16" s="92"/>
    </row>
    <row r="17" spans="1:7" ht="19.5">
      <c r="A17" s="7"/>
      <c r="B17" s="8"/>
      <c r="D17" s="85"/>
      <c r="E17" s="86" t="s">
        <v>45</v>
      </c>
      <c r="F17" s="34" t="s">
        <v>237</v>
      </c>
      <c r="G17" s="92"/>
    </row>
    <row r="18" spans="1:7" ht="19.5">
      <c r="A18" s="7"/>
      <c r="B18" s="8"/>
      <c r="D18" s="85"/>
      <c r="E18" s="87" t="s">
        <v>16</v>
      </c>
      <c r="F18" s="33" t="s">
        <v>238</v>
      </c>
      <c r="G18" s="92"/>
    </row>
  </sheetData>
  <sheetProtection password="FA9C" sheet="1" objects="1" scenarios="1" formatColumns="0" formatRows="0"/>
  <mergeCells count="1">
    <mergeCell ref="E5:F5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F15:F18">
      <formula1>900</formula1>
    </dataValidation>
  </dataValidations>
  <printOptions/>
  <pageMargins left="0.75" right="0.75" top="1" bottom="1" header="0.5" footer="0.5"/>
  <pageSetup fitToHeight="0" fitToWidth="1" horizontalDpi="600" verticalDpi="600" orientation="portrait" paperSize="8" scale="9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01">
    <tabColor indexed="31"/>
  </sheetPr>
  <dimension ref="C4:W16"/>
  <sheetViews>
    <sheetView showGridLines="0" zoomScalePageLayoutView="0" workbookViewId="0" topLeftCell="B4">
      <selection activeCell="A1" sqref="A1"/>
    </sheetView>
  </sheetViews>
  <sheetFormatPr defaultColWidth="9.140625" defaultRowHeight="11.25"/>
  <cols>
    <col min="1" max="1" width="9.140625" style="25" hidden="1" customWidth="1"/>
    <col min="2" max="2" width="3.7109375" style="25" customWidth="1"/>
    <col min="3" max="3" width="6.140625" style="25" customWidth="1"/>
    <col min="4" max="4" width="27.57421875" style="25" customWidth="1"/>
    <col min="5" max="19" width="11.7109375" style="25" customWidth="1"/>
    <col min="20" max="21" width="11.7109375" style="26" customWidth="1"/>
    <col min="22" max="22" width="11.7109375" style="25" customWidth="1"/>
    <col min="23" max="23" width="18.7109375" style="25" customWidth="1"/>
    <col min="24" max="24" width="18.7109375" style="26" customWidth="1"/>
    <col min="25" max="27" width="9.140625" style="25" customWidth="1"/>
    <col min="28" max="28" width="4.140625" style="146" hidden="1" customWidth="1"/>
    <col min="29" max="16384" width="9.140625" style="25" customWidth="1"/>
  </cols>
  <sheetData>
    <row r="1" ht="11.25" hidden="1"/>
    <row r="2" ht="11.25" hidden="1"/>
    <row r="3" ht="11.25" hidden="1"/>
    <row r="4" spans="3:23" ht="3" customHeight="1"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136"/>
      <c r="U4" s="136"/>
      <c r="V4" s="70"/>
      <c r="W4" s="70"/>
    </row>
    <row r="5" spans="3:23" ht="11.25">
      <c r="C5" s="70"/>
      <c r="F5" s="74" t="s">
        <v>204</v>
      </c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137"/>
      <c r="U5" s="137"/>
      <c r="V5" s="71"/>
      <c r="W5" s="71"/>
    </row>
    <row r="6" spans="3:23" ht="24.75" customHeight="1">
      <c r="C6" s="186" t="s">
        <v>203</v>
      </c>
      <c r="D6" s="186"/>
      <c r="E6" s="186"/>
      <c r="F6" s="186"/>
      <c r="H6" s="142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137"/>
      <c r="U6" s="137"/>
      <c r="V6" s="71"/>
      <c r="W6" s="71"/>
    </row>
    <row r="7" spans="3:23" ht="18" customHeight="1">
      <c r="C7" s="187" t="str">
        <f>"за"&amp;IF(half_year=""," (Не определено)",IF(half_year="год",""," "&amp;half_year))&amp;" "&amp;IF(year="","(Не определено)",year)&amp;" г."</f>
        <v>за 2018 г.</v>
      </c>
      <c r="D7" s="187"/>
      <c r="E7" s="187"/>
      <c r="F7" s="187"/>
      <c r="H7" s="142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137"/>
      <c r="U7" s="137"/>
      <c r="V7" s="71"/>
      <c r="W7" s="71"/>
    </row>
    <row r="8" spans="3:23" ht="3" customHeight="1">
      <c r="C8" s="70"/>
      <c r="D8" s="143"/>
      <c r="E8" s="143"/>
      <c r="F8" s="143"/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3"/>
      <c r="S8" s="143"/>
      <c r="T8" s="144"/>
      <c r="U8" s="144"/>
      <c r="V8" s="143"/>
      <c r="W8" s="143"/>
    </row>
    <row r="9" spans="3:14" ht="80.25" customHeight="1">
      <c r="C9" s="188" t="s">
        <v>186</v>
      </c>
      <c r="D9" s="185" t="s">
        <v>216</v>
      </c>
      <c r="E9" s="185" t="s">
        <v>210</v>
      </c>
      <c r="F9" s="185" t="s">
        <v>205</v>
      </c>
      <c r="G9" s="185"/>
      <c r="H9" s="185"/>
      <c r="I9" s="185" t="s">
        <v>206</v>
      </c>
      <c r="J9" s="185"/>
      <c r="K9" s="185" t="s">
        <v>212</v>
      </c>
      <c r="L9" s="185"/>
      <c r="M9" s="185" t="s">
        <v>207</v>
      </c>
      <c r="N9" s="185"/>
    </row>
    <row r="10" spans="3:14" ht="67.5">
      <c r="C10" s="188"/>
      <c r="D10" s="185"/>
      <c r="E10" s="185"/>
      <c r="F10" s="151" t="s">
        <v>213</v>
      </c>
      <c r="G10" s="72" t="s">
        <v>201</v>
      </c>
      <c r="H10" s="72" t="s">
        <v>200</v>
      </c>
      <c r="I10" s="151" t="s">
        <v>213</v>
      </c>
      <c r="J10" s="72" t="s">
        <v>201</v>
      </c>
      <c r="K10" s="151" t="s">
        <v>213</v>
      </c>
      <c r="L10" s="72" t="s">
        <v>201</v>
      </c>
      <c r="M10" s="151" t="s">
        <v>213</v>
      </c>
      <c r="N10" s="72" t="s">
        <v>201</v>
      </c>
    </row>
    <row r="11" spans="3:14" ht="11.25">
      <c r="C11" s="149" t="s">
        <v>197</v>
      </c>
      <c r="D11" s="149" t="s">
        <v>184</v>
      </c>
      <c r="E11" s="149">
        <v>1</v>
      </c>
      <c r="F11" s="149">
        <v>2</v>
      </c>
      <c r="G11" s="149">
        <v>3</v>
      </c>
      <c r="H11" s="149">
        <v>4</v>
      </c>
      <c r="I11" s="149">
        <v>5</v>
      </c>
      <c r="J11" s="149">
        <v>6</v>
      </c>
      <c r="K11" s="149">
        <v>7</v>
      </c>
      <c r="L11" s="149">
        <v>8</v>
      </c>
      <c r="M11" s="149">
        <v>9</v>
      </c>
      <c r="N11" s="149">
        <v>10</v>
      </c>
    </row>
    <row r="12" spans="3:14" ht="18" customHeight="1">
      <c r="C12" s="141">
        <v>1</v>
      </c>
      <c r="D12" s="140" t="s">
        <v>211</v>
      </c>
      <c r="E12" s="153">
        <f>SUM(G12,J12,L12)</f>
        <v>0</v>
      </c>
      <c r="F12" s="73"/>
      <c r="G12" s="73"/>
      <c r="H12" s="73"/>
      <c r="I12" s="73"/>
      <c r="J12" s="73"/>
      <c r="K12" s="73"/>
      <c r="L12" s="73"/>
      <c r="M12" s="73"/>
      <c r="N12" s="73"/>
    </row>
    <row r="13" spans="3:14" ht="18" customHeight="1">
      <c r="C13" s="141" t="s">
        <v>199</v>
      </c>
      <c r="D13" s="145" t="s">
        <v>202</v>
      </c>
      <c r="E13" s="153">
        <f>SUM(G13,J13,L13)</f>
        <v>0</v>
      </c>
      <c r="F13" s="73"/>
      <c r="G13" s="73"/>
      <c r="H13" s="73"/>
      <c r="I13" s="73"/>
      <c r="J13" s="73"/>
      <c r="K13" s="73"/>
      <c r="L13" s="73"/>
      <c r="M13" s="73"/>
      <c r="N13" s="73"/>
    </row>
    <row r="14" spans="3:14" ht="18" customHeight="1">
      <c r="C14" s="141" t="s">
        <v>185</v>
      </c>
      <c r="D14" s="140" t="s">
        <v>198</v>
      </c>
      <c r="E14" s="153">
        <f>SUM(E12:E13)</f>
        <v>0</v>
      </c>
      <c r="F14" s="153">
        <f aca="true" t="shared" si="0" ref="F14:N14">SUM(F12:F13)</f>
        <v>0</v>
      </c>
      <c r="G14" s="153">
        <f t="shared" si="0"/>
        <v>0</v>
      </c>
      <c r="H14" s="153">
        <f t="shared" si="0"/>
        <v>0</v>
      </c>
      <c r="I14" s="153">
        <f t="shared" si="0"/>
        <v>0</v>
      </c>
      <c r="J14" s="153">
        <f t="shared" si="0"/>
        <v>0</v>
      </c>
      <c r="K14" s="153">
        <f t="shared" si="0"/>
        <v>0</v>
      </c>
      <c r="L14" s="153">
        <f t="shared" si="0"/>
        <v>0</v>
      </c>
      <c r="M14" s="153">
        <f t="shared" si="0"/>
        <v>0</v>
      </c>
      <c r="N14" s="153">
        <f t="shared" si="0"/>
        <v>0</v>
      </c>
    </row>
    <row r="15" spans="3:14" ht="3" customHeight="1">
      <c r="C15" s="150"/>
      <c r="D15" s="150"/>
      <c r="E15" s="150"/>
      <c r="F15" s="150"/>
      <c r="G15" s="150"/>
      <c r="H15" s="150"/>
      <c r="I15" s="150"/>
      <c r="J15" s="150"/>
      <c r="K15" s="150"/>
      <c r="L15" s="150"/>
      <c r="M15" s="150"/>
      <c r="N15" s="150"/>
    </row>
    <row r="16" spans="3:14" ht="11.25">
      <c r="C16" s="147" t="s">
        <v>208</v>
      </c>
      <c r="D16" s="148" t="s">
        <v>209</v>
      </c>
      <c r="E16" s="150"/>
      <c r="F16" s="148"/>
      <c r="G16" s="148"/>
      <c r="H16" s="148"/>
      <c r="I16" s="148"/>
      <c r="J16" s="148"/>
      <c r="K16" s="148"/>
      <c r="L16" s="148"/>
      <c r="M16" s="148"/>
      <c r="N16" s="148"/>
    </row>
  </sheetData>
  <sheetProtection password="FA9C" sheet="1" objects="1" scenarios="1" formatColumns="0" formatRows="0"/>
  <mergeCells count="9">
    <mergeCell ref="M9:N9"/>
    <mergeCell ref="C6:F6"/>
    <mergeCell ref="C7:F7"/>
    <mergeCell ref="C9:C10"/>
    <mergeCell ref="D9:D10"/>
    <mergeCell ref="E9:E10"/>
    <mergeCell ref="F9:H9"/>
    <mergeCell ref="I9:J9"/>
    <mergeCell ref="K9:L9"/>
  </mergeCells>
  <dataValidations count="18">
    <dataValidation type="whole" allowBlank="1" showErrorMessage="1" errorTitle="Ошибка" error="Допускается ввод только неотрицательных целых чисел!" sqref="F12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G12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H12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I12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J12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K12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L12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M12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N12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F13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G13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H13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I13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J13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K13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L13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M13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N13">
      <formula1>0</formula1>
      <formula2>9.99999999999999E+23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Coms">
    <tabColor indexed="31"/>
    <pageSetUpPr fitToPage="1"/>
  </sheetPr>
  <dimension ref="C3:D7"/>
  <sheetViews>
    <sheetView showGridLines="0" zoomScalePageLayoutView="0" workbookViewId="0" topLeftCell="C3">
      <selection activeCell="A1" sqref="A1"/>
    </sheetView>
  </sheetViews>
  <sheetFormatPr defaultColWidth="9.140625" defaultRowHeight="11.25"/>
  <cols>
    <col min="1" max="2" width="0" style="0" hidden="1" customWidth="1"/>
    <col min="3" max="3" width="3.7109375" style="0" bestFit="1" customWidth="1"/>
    <col min="4" max="4" width="85.7109375" style="0" customWidth="1"/>
    <col min="5" max="5" width="3.7109375" style="0" customWidth="1"/>
  </cols>
  <sheetData>
    <row r="1" ht="11.25" hidden="1"/>
    <row r="2" ht="11.25" hidden="1"/>
    <row r="3" ht="3" customHeight="1">
      <c r="D3" s="41"/>
    </row>
    <row r="4" spans="3:4" ht="19.5">
      <c r="C4" s="21"/>
      <c r="D4" s="75" t="s">
        <v>28</v>
      </c>
    </row>
    <row r="5" ht="3" customHeight="1">
      <c r="D5" s="43"/>
    </row>
    <row r="6" spans="3:4" ht="14.25">
      <c r="C6" s="42"/>
      <c r="D6" s="44"/>
    </row>
    <row r="7" spans="3:4" ht="14.25">
      <c r="C7" s="42"/>
      <c r="D7" s="77" t="s">
        <v>33</v>
      </c>
    </row>
  </sheetData>
  <sheetProtection password="FA9C" sheet="1" objects="1" scenarios="1" formatColumns="0" formatRows="0"/>
  <dataValidations count="1">
    <dataValidation type="textLength" operator="lessThanOrEqual" allowBlank="1" showInputMessage="1" showErrorMessage="1" errorTitle="Ошибка" error="Допускается ввод не более 900 символов!" sqref="D6">
      <formula1>900</formula1>
    </dataValidation>
  </dataValidations>
  <printOptions/>
  <pageMargins left="0.75" right="0.75" top="1" bottom="1" header="0.5" footer="0.5"/>
  <pageSetup fitToHeight="0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Prov">
    <tabColor indexed="31"/>
    <pageSetUpPr fitToPage="1"/>
  </sheetPr>
  <dimension ref="A1:H6"/>
  <sheetViews>
    <sheetView showGridLines="0" zoomScalePageLayoutView="0" workbookViewId="0" topLeftCell="D3">
      <selection activeCell="A1" sqref="A1"/>
    </sheetView>
  </sheetViews>
  <sheetFormatPr defaultColWidth="9.140625" defaultRowHeight="11.25"/>
  <cols>
    <col min="1" max="3" width="3.28125" style="10" hidden="1" customWidth="1"/>
    <col min="4" max="4" width="3.7109375" style="10" customWidth="1"/>
    <col min="5" max="5" width="15.8515625" style="10" customWidth="1"/>
    <col min="6" max="6" width="17.7109375" style="10" hidden="1" customWidth="1"/>
    <col min="7" max="7" width="58.00390625" style="10" bestFit="1" customWidth="1"/>
    <col min="8" max="8" width="20.7109375" style="11" customWidth="1"/>
    <col min="9" max="9" width="3.7109375" style="10" customWidth="1"/>
    <col min="10" max="16384" width="9.140625" style="10" customWidth="1"/>
  </cols>
  <sheetData>
    <row r="1" ht="11.25" hidden="1">
      <c r="A1" s="76"/>
    </row>
    <row r="2" spans="1:2" ht="11.25" hidden="1">
      <c r="A2" s="12"/>
      <c r="B2" s="13"/>
    </row>
    <row r="3" spans="5:8" ht="3" customHeight="1">
      <c r="E3" s="45"/>
      <c r="F3" s="45"/>
      <c r="G3" s="45"/>
      <c r="H3" s="46"/>
    </row>
    <row r="4" spans="4:8" ht="19.5">
      <c r="D4" s="22"/>
      <c r="E4" s="189" t="s">
        <v>3</v>
      </c>
      <c r="F4" s="189"/>
      <c r="G4" s="189"/>
      <c r="H4" s="189"/>
    </row>
    <row r="5" spans="5:8" ht="3" customHeight="1">
      <c r="E5" s="48"/>
      <c r="F5" s="48"/>
      <c r="G5" s="48"/>
      <c r="H5" s="49"/>
    </row>
    <row r="6" spans="4:8" ht="19.5">
      <c r="D6" s="47"/>
      <c r="E6" s="160" t="s">
        <v>2</v>
      </c>
      <c r="F6" s="160" t="s">
        <v>1</v>
      </c>
      <c r="G6" s="160" t="s">
        <v>0</v>
      </c>
      <c r="H6" s="161" t="s">
        <v>21</v>
      </c>
    </row>
  </sheetData>
  <sheetProtection password="FA9C" sheet="1" objects="1" scenarios="1" formatColumns="0" formatRows="0" autoFilter="0"/>
  <autoFilter ref="E6:H6"/>
  <mergeCells count="1">
    <mergeCell ref="E4:H4"/>
  </mergeCells>
  <printOptions/>
  <pageMargins left="0.75" right="0.75" top="1" bottom="1" header="0.5" footer="0.5"/>
  <pageSetup fitToHeight="0" fitToWidth="1" horizontalDpi="300" verticalDpi="300" orientation="landscape" paperSize="8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SH_TEHSHEET">
    <tabColor indexed="47"/>
  </sheetPr>
  <dimension ref="A1:M9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2.140625" style="55" bestFit="1" customWidth="1"/>
    <col min="2" max="2" width="1.7109375" style="55" customWidth="1"/>
    <col min="3" max="3" width="5.7109375" style="55" bestFit="1" customWidth="1"/>
    <col min="4" max="4" width="6.8515625" style="55" bestFit="1" customWidth="1"/>
    <col min="5" max="5" width="10.7109375" style="55" bestFit="1" customWidth="1"/>
    <col min="6" max="6" width="11.00390625" style="55" bestFit="1" customWidth="1"/>
    <col min="7" max="7" width="1.7109375" style="55" customWidth="1"/>
    <col min="8" max="8" width="37.140625" style="55" bestFit="1" customWidth="1"/>
    <col min="9" max="9" width="9.421875" style="55" bestFit="1" customWidth="1"/>
    <col min="10" max="10" width="1.7109375" style="55" customWidth="1"/>
    <col min="11" max="11" width="41.28125" style="55" bestFit="1" customWidth="1"/>
    <col min="12" max="12" width="1.7109375" style="55" customWidth="1"/>
    <col min="13" max="13" width="55.140625" style="54" customWidth="1"/>
    <col min="14" max="14" width="9.140625" style="55" customWidth="1"/>
    <col min="15" max="15" width="9.28125" style="55" bestFit="1" customWidth="1"/>
    <col min="16" max="17" width="9.140625" style="55" customWidth="1"/>
    <col min="18" max="20" width="9.28125" style="55" bestFit="1" customWidth="1"/>
    <col min="21" max="22" width="9.140625" style="55" customWidth="1"/>
    <col min="23" max="23" width="9.28125" style="55" bestFit="1" customWidth="1"/>
    <col min="24" max="26" width="9.140625" style="55" customWidth="1"/>
    <col min="27" max="27" width="9.421875" style="55" bestFit="1" customWidth="1"/>
    <col min="28" max="29" width="9.140625" style="55" customWidth="1"/>
    <col min="30" max="32" width="9.421875" style="55" bestFit="1" customWidth="1"/>
    <col min="33" max="34" width="9.140625" style="55" customWidth="1"/>
    <col min="35" max="35" width="9.28125" style="55" bestFit="1" customWidth="1"/>
    <col min="36" max="37" width="9.140625" style="55" customWidth="1"/>
    <col min="38" max="38" width="9.28125" style="55" bestFit="1" customWidth="1"/>
    <col min="39" max="49" width="9.140625" style="55" customWidth="1"/>
    <col min="50" max="50" width="9.28125" style="55" bestFit="1" customWidth="1"/>
    <col min="51" max="52" width="9.140625" style="55" customWidth="1"/>
    <col min="53" max="53" width="9.28125" style="55" bestFit="1" customWidth="1"/>
    <col min="54" max="64" width="9.140625" style="55" customWidth="1"/>
    <col min="65" max="65" width="9.421875" style="55" bestFit="1" customWidth="1"/>
    <col min="66" max="67" width="9.140625" style="55" customWidth="1"/>
    <col min="68" max="68" width="9.421875" style="55" bestFit="1" customWidth="1"/>
    <col min="69" max="16384" width="9.140625" style="55" customWidth="1"/>
  </cols>
  <sheetData>
    <row r="1" spans="2:13" ht="22.5">
      <c r="B1" s="56"/>
      <c r="C1" s="32" t="s">
        <v>36</v>
      </c>
      <c r="D1" s="32" t="s">
        <v>37</v>
      </c>
      <c r="E1" s="51" t="s">
        <v>39</v>
      </c>
      <c r="F1" s="65" t="s">
        <v>180</v>
      </c>
      <c r="H1" s="63" t="s">
        <v>183</v>
      </c>
      <c r="I1" s="69"/>
      <c r="K1" s="63" t="s">
        <v>191</v>
      </c>
      <c r="M1" s="64" t="s">
        <v>190</v>
      </c>
    </row>
    <row r="2" spans="1:13" ht="11.25">
      <c r="A2" s="55">
        <v>0</v>
      </c>
      <c r="B2" s="56"/>
      <c r="C2" s="57" t="s">
        <v>31</v>
      </c>
      <c r="D2" s="57" t="s">
        <v>5</v>
      </c>
      <c r="E2" s="66" t="s">
        <v>40</v>
      </c>
      <c r="F2" s="67" t="s">
        <v>41</v>
      </c>
      <c r="H2" s="68" t="s">
        <v>177</v>
      </c>
      <c r="I2" s="58" t="s">
        <v>181</v>
      </c>
      <c r="K2" s="58" t="s">
        <v>228</v>
      </c>
      <c r="M2" s="59" t="s">
        <v>222</v>
      </c>
    </row>
    <row r="3" spans="2:13" ht="22.5">
      <c r="B3" s="56"/>
      <c r="C3" s="57" t="s">
        <v>32</v>
      </c>
      <c r="D3" s="57" t="s">
        <v>6</v>
      </c>
      <c r="E3" s="66" t="s">
        <v>41</v>
      </c>
      <c r="F3" s="67" t="s">
        <v>221</v>
      </c>
      <c r="H3" s="68" t="s">
        <v>145</v>
      </c>
      <c r="I3" s="58" t="s">
        <v>182</v>
      </c>
      <c r="K3" s="58" t="s">
        <v>229</v>
      </c>
      <c r="M3" s="59" t="s">
        <v>223</v>
      </c>
    </row>
    <row r="4" spans="3:13" ht="22.5">
      <c r="C4" s="60"/>
      <c r="D4" s="57" t="s">
        <v>7</v>
      </c>
      <c r="E4" s="61" t="s">
        <v>42</v>
      </c>
      <c r="F4" s="56"/>
      <c r="K4" s="58" t="s">
        <v>230</v>
      </c>
      <c r="M4" s="59" t="s">
        <v>224</v>
      </c>
    </row>
    <row r="5" spans="3:13" ht="11.25">
      <c r="C5" s="56"/>
      <c r="D5" s="57" t="s">
        <v>8</v>
      </c>
      <c r="E5" s="61" t="s">
        <v>38</v>
      </c>
      <c r="F5" s="56"/>
      <c r="K5" s="58" t="s">
        <v>231</v>
      </c>
      <c r="M5" s="59" t="s">
        <v>225</v>
      </c>
    </row>
    <row r="6" spans="3:13" ht="11.25">
      <c r="C6" s="56"/>
      <c r="D6" s="57" t="s">
        <v>9</v>
      </c>
      <c r="E6" s="57"/>
      <c r="F6" s="56"/>
      <c r="K6" s="58" t="s">
        <v>232</v>
      </c>
      <c r="M6" s="59" t="s">
        <v>146</v>
      </c>
    </row>
    <row r="7" spans="3:13" ht="11.25">
      <c r="C7" s="56"/>
      <c r="D7" s="57" t="s">
        <v>10</v>
      </c>
      <c r="E7" s="62"/>
      <c r="F7" s="56"/>
      <c r="K7" s="58" t="s">
        <v>233</v>
      </c>
      <c r="M7" s="59" t="s">
        <v>147</v>
      </c>
    </row>
    <row r="8" spans="3:13" ht="11.25">
      <c r="C8" s="56"/>
      <c r="D8" s="57" t="s">
        <v>11</v>
      </c>
      <c r="E8" s="62"/>
      <c r="F8" s="56"/>
      <c r="K8" s="58" t="s">
        <v>61</v>
      </c>
      <c r="M8" s="59" t="s">
        <v>148</v>
      </c>
    </row>
    <row r="9" spans="3:13" ht="11.25">
      <c r="C9" s="56"/>
      <c r="D9" s="57" t="s">
        <v>12</v>
      </c>
      <c r="E9" s="62"/>
      <c r="F9" s="56"/>
      <c r="K9" s="58" t="s">
        <v>62</v>
      </c>
      <c r="M9" s="59" t="s">
        <v>149</v>
      </c>
    </row>
    <row r="10" spans="3:13" ht="11.25">
      <c r="C10" s="56"/>
      <c r="D10" s="57" t="s">
        <v>13</v>
      </c>
      <c r="E10" s="62"/>
      <c r="F10" s="56"/>
      <c r="K10" s="58" t="s">
        <v>63</v>
      </c>
      <c r="M10" s="59" t="s">
        <v>150</v>
      </c>
    </row>
    <row r="11" spans="3:13" ht="11.25">
      <c r="C11" s="56"/>
      <c r="D11" s="57" t="s">
        <v>14</v>
      </c>
      <c r="E11" s="62"/>
      <c r="F11" s="56"/>
      <c r="K11" s="58" t="s">
        <v>64</v>
      </c>
      <c r="M11" s="59" t="s">
        <v>151</v>
      </c>
    </row>
    <row r="12" spans="3:13" ht="11.25">
      <c r="C12" s="56"/>
      <c r="D12" s="57" t="s">
        <v>15</v>
      </c>
      <c r="E12" s="62"/>
      <c r="F12" s="56"/>
      <c r="K12" s="58" t="s">
        <v>65</v>
      </c>
      <c r="M12" s="59" t="s">
        <v>152</v>
      </c>
    </row>
    <row r="13" spans="4:13" ht="11.25">
      <c r="D13" s="60"/>
      <c r="K13" s="58" t="s">
        <v>66</v>
      </c>
      <c r="M13" s="59" t="s">
        <v>153</v>
      </c>
    </row>
    <row r="14" spans="11:13" ht="22.5">
      <c r="K14" s="58" t="s">
        <v>67</v>
      </c>
      <c r="M14" s="59" t="s">
        <v>154</v>
      </c>
    </row>
    <row r="15" spans="11:13" ht="11.25">
      <c r="K15" s="58" t="s">
        <v>68</v>
      </c>
      <c r="M15" s="59" t="s">
        <v>155</v>
      </c>
    </row>
    <row r="16" spans="11:13" ht="11.25">
      <c r="K16" s="58" t="s">
        <v>69</v>
      </c>
      <c r="M16" s="59" t="s">
        <v>156</v>
      </c>
    </row>
    <row r="17" spans="11:13" ht="11.25">
      <c r="K17" s="58" t="s">
        <v>70</v>
      </c>
      <c r="M17" s="59" t="s">
        <v>157</v>
      </c>
    </row>
    <row r="18" spans="11:13" ht="11.25">
      <c r="K18" s="58" t="s">
        <v>71</v>
      </c>
      <c r="M18" s="59" t="s">
        <v>158</v>
      </c>
    </row>
    <row r="19" spans="11:13" ht="22.5">
      <c r="K19" s="58" t="s">
        <v>72</v>
      </c>
      <c r="M19" s="59" t="s">
        <v>159</v>
      </c>
    </row>
    <row r="20" spans="11:13" ht="11.25">
      <c r="K20" s="58" t="s">
        <v>73</v>
      </c>
      <c r="M20" s="59" t="s">
        <v>160</v>
      </c>
    </row>
    <row r="21" spans="11:13" ht="11.25">
      <c r="K21" s="58" t="s">
        <v>74</v>
      </c>
      <c r="M21" s="59" t="s">
        <v>161</v>
      </c>
    </row>
    <row r="22" spans="11:13" ht="22.5">
      <c r="K22" s="58" t="s">
        <v>75</v>
      </c>
      <c r="M22" s="59" t="s">
        <v>162</v>
      </c>
    </row>
    <row r="23" spans="11:13" ht="22.5">
      <c r="K23" s="58" t="s">
        <v>76</v>
      </c>
      <c r="M23" s="59" t="s">
        <v>163</v>
      </c>
    </row>
    <row r="24" spans="11:13" ht="11.25">
      <c r="K24" s="58" t="s">
        <v>77</v>
      </c>
      <c r="M24" s="59" t="s">
        <v>164</v>
      </c>
    </row>
    <row r="25" spans="11:13" ht="22.5">
      <c r="K25" s="58" t="s">
        <v>78</v>
      </c>
      <c r="M25" s="59" t="s">
        <v>165</v>
      </c>
    </row>
    <row r="26" spans="11:13" ht="11.25">
      <c r="K26" s="58" t="s">
        <v>79</v>
      </c>
      <c r="M26" s="59" t="s">
        <v>166</v>
      </c>
    </row>
    <row r="27" spans="11:13" ht="22.5">
      <c r="K27" s="58" t="s">
        <v>80</v>
      </c>
      <c r="M27" s="59" t="s">
        <v>167</v>
      </c>
    </row>
    <row r="28" spans="11:13" ht="11.25">
      <c r="K28" s="58" t="s">
        <v>81</v>
      </c>
      <c r="M28" s="59" t="s">
        <v>168</v>
      </c>
    </row>
    <row r="29" spans="11:13" ht="11.25">
      <c r="K29" s="58" t="s">
        <v>82</v>
      </c>
      <c r="M29" s="59" t="s">
        <v>169</v>
      </c>
    </row>
    <row r="30" spans="11:13" ht="11.25">
      <c r="K30" s="58" t="s">
        <v>83</v>
      </c>
      <c r="M30" s="59" t="s">
        <v>170</v>
      </c>
    </row>
    <row r="31" spans="11:13" ht="22.5">
      <c r="K31" s="58" t="s">
        <v>84</v>
      </c>
      <c r="M31" s="59" t="s">
        <v>171</v>
      </c>
    </row>
    <row r="32" spans="11:13" ht="22.5">
      <c r="K32" s="58" t="s">
        <v>85</v>
      </c>
      <c r="M32" s="59" t="s">
        <v>172</v>
      </c>
    </row>
    <row r="33" spans="11:13" ht="22.5">
      <c r="K33" s="58" t="s">
        <v>86</v>
      </c>
      <c r="M33" s="54" t="s">
        <v>173</v>
      </c>
    </row>
    <row r="34" spans="11:13" ht="11.25">
      <c r="K34" s="58" t="s">
        <v>87</v>
      </c>
      <c r="M34" s="54" t="s">
        <v>174</v>
      </c>
    </row>
    <row r="35" spans="11:13" ht="11.25">
      <c r="K35" s="58" t="s">
        <v>88</v>
      </c>
      <c r="M35" s="54" t="s">
        <v>226</v>
      </c>
    </row>
    <row r="36" spans="11:13" ht="11.25">
      <c r="K36" s="58" t="s">
        <v>89</v>
      </c>
      <c r="M36" s="54" t="s">
        <v>175</v>
      </c>
    </row>
    <row r="37" spans="11:13" ht="22.5">
      <c r="K37" s="58" t="s">
        <v>90</v>
      </c>
      <c r="M37" s="54" t="s">
        <v>227</v>
      </c>
    </row>
    <row r="38" ht="11.25">
      <c r="K38" s="58" t="s">
        <v>91</v>
      </c>
    </row>
    <row r="39" ht="11.25">
      <c r="K39" s="58" t="s">
        <v>92</v>
      </c>
    </row>
    <row r="40" ht="11.25">
      <c r="K40" s="58" t="s">
        <v>93</v>
      </c>
    </row>
    <row r="41" ht="11.25">
      <c r="K41" s="58" t="s">
        <v>94</v>
      </c>
    </row>
    <row r="42" ht="11.25">
      <c r="K42" s="58" t="s">
        <v>95</v>
      </c>
    </row>
    <row r="43" ht="11.25">
      <c r="K43" s="58" t="s">
        <v>96</v>
      </c>
    </row>
    <row r="44" ht="11.25">
      <c r="K44" s="58" t="s">
        <v>97</v>
      </c>
    </row>
    <row r="45" ht="11.25">
      <c r="K45" s="58" t="s">
        <v>98</v>
      </c>
    </row>
    <row r="46" ht="11.25">
      <c r="K46" s="58" t="s">
        <v>99</v>
      </c>
    </row>
    <row r="47" ht="11.25">
      <c r="K47" s="58" t="s">
        <v>100</v>
      </c>
    </row>
    <row r="48" ht="11.25">
      <c r="K48" s="58" t="s">
        <v>101</v>
      </c>
    </row>
    <row r="49" ht="11.25">
      <c r="K49" s="58" t="s">
        <v>102</v>
      </c>
    </row>
    <row r="50" ht="11.25">
      <c r="K50" s="58" t="s">
        <v>103</v>
      </c>
    </row>
    <row r="51" ht="11.25">
      <c r="K51" s="58" t="s">
        <v>104</v>
      </c>
    </row>
    <row r="52" ht="11.25">
      <c r="K52" s="58" t="s">
        <v>105</v>
      </c>
    </row>
    <row r="53" ht="11.25">
      <c r="K53" s="58" t="s">
        <v>106</v>
      </c>
    </row>
    <row r="54" ht="11.25">
      <c r="K54" s="58" t="s">
        <v>107</v>
      </c>
    </row>
    <row r="55" ht="11.25">
      <c r="K55" s="58" t="s">
        <v>108</v>
      </c>
    </row>
    <row r="56" ht="11.25">
      <c r="K56" s="58" t="s">
        <v>109</v>
      </c>
    </row>
    <row r="57" ht="11.25">
      <c r="K57" s="58" t="s">
        <v>110</v>
      </c>
    </row>
    <row r="58" ht="11.25">
      <c r="K58" s="58" t="s">
        <v>111</v>
      </c>
    </row>
    <row r="59" ht="11.25">
      <c r="K59" s="58" t="s">
        <v>112</v>
      </c>
    </row>
    <row r="60" ht="11.25">
      <c r="K60" s="58" t="s">
        <v>113</v>
      </c>
    </row>
    <row r="61" ht="11.25">
      <c r="K61" s="58" t="s">
        <v>114</v>
      </c>
    </row>
    <row r="62" ht="11.25">
      <c r="K62" s="58" t="s">
        <v>115</v>
      </c>
    </row>
    <row r="63" ht="11.25">
      <c r="K63" s="58" t="s">
        <v>116</v>
      </c>
    </row>
    <row r="64" ht="11.25">
      <c r="K64" s="58" t="s">
        <v>117</v>
      </c>
    </row>
    <row r="65" ht="11.25">
      <c r="K65" s="58" t="s">
        <v>118</v>
      </c>
    </row>
    <row r="66" ht="11.25">
      <c r="K66" s="58" t="s">
        <v>119</v>
      </c>
    </row>
    <row r="67" ht="11.25">
      <c r="K67" s="58" t="s">
        <v>120</v>
      </c>
    </row>
    <row r="68" ht="11.25">
      <c r="K68" s="58" t="s">
        <v>121</v>
      </c>
    </row>
    <row r="69" ht="11.25">
      <c r="K69" s="58" t="s">
        <v>122</v>
      </c>
    </row>
    <row r="70" ht="11.25">
      <c r="K70" s="58" t="s">
        <v>123</v>
      </c>
    </row>
    <row r="71" ht="11.25">
      <c r="K71" s="58" t="s">
        <v>124</v>
      </c>
    </row>
    <row r="72" ht="11.25">
      <c r="K72" s="58" t="s">
        <v>125</v>
      </c>
    </row>
    <row r="73" ht="11.25">
      <c r="K73" s="58" t="s">
        <v>126</v>
      </c>
    </row>
    <row r="74" ht="11.25">
      <c r="K74" s="58" t="s">
        <v>127</v>
      </c>
    </row>
    <row r="75" ht="11.25">
      <c r="K75" s="58" t="s">
        <v>128</v>
      </c>
    </row>
    <row r="76" ht="11.25">
      <c r="K76" s="58" t="s">
        <v>129</v>
      </c>
    </row>
    <row r="77" ht="11.25">
      <c r="K77" s="58" t="s">
        <v>130</v>
      </c>
    </row>
    <row r="78" ht="11.25">
      <c r="K78" s="58" t="s">
        <v>131</v>
      </c>
    </row>
    <row r="79" ht="11.25">
      <c r="K79" s="58" t="s">
        <v>132</v>
      </c>
    </row>
    <row r="80" ht="11.25">
      <c r="K80" s="58" t="s">
        <v>133</v>
      </c>
    </row>
    <row r="81" ht="11.25">
      <c r="K81" s="58" t="s">
        <v>134</v>
      </c>
    </row>
    <row r="82" ht="11.25">
      <c r="K82" s="58" t="s">
        <v>135</v>
      </c>
    </row>
    <row r="83" ht="11.25">
      <c r="K83" s="58" t="s">
        <v>136</v>
      </c>
    </row>
    <row r="84" ht="11.25">
      <c r="K84" s="58" t="s">
        <v>137</v>
      </c>
    </row>
    <row r="85" ht="11.25">
      <c r="K85" s="58" t="s">
        <v>138</v>
      </c>
    </row>
    <row r="86" ht="11.25">
      <c r="K86" s="58" t="s">
        <v>139</v>
      </c>
    </row>
    <row r="87" ht="11.25">
      <c r="K87" s="55" t="s">
        <v>140</v>
      </c>
    </row>
    <row r="88" ht="11.25">
      <c r="K88" s="55" t="s">
        <v>141</v>
      </c>
    </row>
    <row r="89" ht="11.25">
      <c r="K89" s="55" t="s">
        <v>142</v>
      </c>
    </row>
    <row r="90" ht="11.25">
      <c r="K90" s="55" t="s">
        <v>143</v>
      </c>
    </row>
    <row r="91" ht="11.25">
      <c r="K91" s="55" t="s">
        <v>144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AllSheetsInThisWorkbook">
    <tabColor indexed="47"/>
  </sheetPr>
  <dimension ref="A1:B24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25.28125" style="0" bestFit="1" customWidth="1"/>
    <col min="2" max="2" width="21.140625" style="0" bestFit="1" customWidth="1"/>
  </cols>
  <sheetData>
    <row r="1" spans="1:2" ht="11.25">
      <c r="A1" s="32" t="s">
        <v>22</v>
      </c>
      <c r="B1" s="51" t="s">
        <v>23</v>
      </c>
    </row>
    <row r="2" spans="1:2" ht="11.25">
      <c r="A2" s="50" t="s">
        <v>24</v>
      </c>
      <c r="B2" s="50" t="s">
        <v>27</v>
      </c>
    </row>
    <row r="3" spans="1:2" ht="11.25">
      <c r="A3" s="14" t="s">
        <v>17</v>
      </c>
      <c r="B3" s="14" t="s">
        <v>25</v>
      </c>
    </row>
    <row r="4" spans="1:2" ht="11.25">
      <c r="A4" s="14" t="s">
        <v>26</v>
      </c>
      <c r="B4" s="14" t="s">
        <v>189</v>
      </c>
    </row>
    <row r="5" spans="1:2" ht="11.25">
      <c r="A5" s="14" t="s">
        <v>215</v>
      </c>
      <c r="B5" s="14" t="s">
        <v>34</v>
      </c>
    </row>
    <row r="6" spans="1:2" ht="11.25">
      <c r="A6" s="14" t="s">
        <v>28</v>
      </c>
      <c r="B6" s="14" t="s">
        <v>35</v>
      </c>
    </row>
    <row r="7" spans="1:2" ht="11.25">
      <c r="A7" s="14" t="s">
        <v>30</v>
      </c>
      <c r="B7" s="14" t="s">
        <v>59</v>
      </c>
    </row>
    <row r="8" spans="1:2" ht="11.25">
      <c r="A8" s="14"/>
      <c r="B8" s="14" t="s">
        <v>29</v>
      </c>
    </row>
    <row r="9" spans="1:2" ht="11.25">
      <c r="A9" s="14"/>
      <c r="B9" s="14" t="s">
        <v>46</v>
      </c>
    </row>
    <row r="10" spans="1:2" ht="11.25">
      <c r="A10" s="14"/>
      <c r="B10" s="14" t="s">
        <v>4</v>
      </c>
    </row>
    <row r="11" spans="1:2" ht="11.25">
      <c r="A11" s="14"/>
      <c r="B11" s="14" t="s">
        <v>60</v>
      </c>
    </row>
    <row r="12" spans="1:2" ht="11.25">
      <c r="A12" s="14"/>
      <c r="B12" s="14" t="s">
        <v>18</v>
      </c>
    </row>
    <row r="13" spans="1:2" ht="11.25">
      <c r="A13" s="14"/>
      <c r="B13" s="14"/>
    </row>
    <row r="14" spans="1:2" ht="11.25">
      <c r="A14" s="14"/>
      <c r="B14" s="14"/>
    </row>
    <row r="15" spans="1:2" ht="11.25">
      <c r="A15" s="14"/>
      <c r="B15" s="14"/>
    </row>
    <row r="16" spans="1:2" ht="11.25">
      <c r="A16" s="14"/>
      <c r="B16" s="14"/>
    </row>
    <row r="17" ht="11.25">
      <c r="B17" s="14"/>
    </row>
    <row r="18" ht="11.25">
      <c r="B18" s="14"/>
    </row>
    <row r="19" ht="11.25">
      <c r="B19" s="14"/>
    </row>
    <row r="20" ht="11.25">
      <c r="B20" s="14"/>
    </row>
    <row r="21" ht="11.25">
      <c r="B21" s="14"/>
    </row>
    <row r="22" ht="11.25">
      <c r="B22" s="14"/>
    </row>
    <row r="23" ht="11.25">
      <c r="B23" s="14"/>
    </row>
    <row r="24" ht="11.25">
      <c r="B24" s="14"/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modInstruction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ФАС России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Форма №9А. Отчет о результатах взаимодействия с правоохранительными органами (2018 год)</dc:title>
  <dc:subject>Форма №9А. Отчет о результатах взаимодействия с правоохранительными органами (2018 год)</dc:subject>
  <dc:creator>--</dc:creator>
  <cp:keywords/>
  <dc:description/>
  <cp:lastModifiedBy>Шибаева Н.И.</cp:lastModifiedBy>
  <cp:lastPrinted>2011-06-06T12:23:10Z</cp:lastPrinted>
  <dcterms:created xsi:type="dcterms:W3CDTF">2004-05-21T07:18:45Z</dcterms:created>
  <dcterms:modified xsi:type="dcterms:W3CDTF">2019-01-18T06:18:02Z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itTemplate">
    <vt:bool>true</vt:bool>
  </property>
  <property fmtid="{D5CDD505-2E9C-101B-9397-08002B2CF9AE}" pid="3" name="Version">
    <vt:lpwstr>FAS.STAT.FORM.9A.2018.Y</vt:lpwstr>
  </property>
  <property fmtid="{D5CDD505-2E9C-101B-9397-08002B2CF9AE}" pid="4" name="Status">
    <vt:lpwstr>2</vt:lpwstr>
  </property>
  <property fmtid="{D5CDD505-2E9C-101B-9397-08002B2CF9AE}" pid="5" name="CurrentVersion">
    <vt:lpwstr>1.0</vt:lpwstr>
  </property>
  <property fmtid="{D5CDD505-2E9C-101B-9397-08002B2CF9AE}" pid="6" name="TemplateOperationMode">
    <vt:i4>3</vt:i4>
  </property>
  <property fmtid="{D5CDD505-2E9C-101B-9397-08002B2CF9AE}" pid="7" name="Periodicity">
    <vt:lpwstr>REGU</vt:lpwstr>
  </property>
  <property fmtid="{D5CDD505-2E9C-101B-9397-08002B2CF9AE}" pid="8" name="TypePlanning">
    <vt:lpwstr>FACT</vt:lpwstr>
  </property>
  <property fmtid="{D5CDD505-2E9C-101B-9397-08002B2CF9AE}" pid="9" name="ProtectBook">
    <vt:i4>0</vt:i4>
  </property>
  <property fmtid="{D5CDD505-2E9C-101B-9397-08002B2CF9AE}" pid="10" name="XsltDocFilePath">
    <vt:lpwstr/>
  </property>
  <property fmtid="{D5CDD505-2E9C-101B-9397-08002B2CF9AE}" pid="11" name="XslViewFilePath">
    <vt:lpwstr/>
  </property>
  <property fmtid="{D5CDD505-2E9C-101B-9397-08002B2CF9AE}" pid="12" name="RootDocFilePath">
    <vt:lpwstr/>
  </property>
  <property fmtid="{D5CDD505-2E9C-101B-9397-08002B2CF9AE}" pid="13" name="HtmlTempFilePath">
    <vt:lpwstr/>
  </property>
  <property fmtid="{D5CDD505-2E9C-101B-9397-08002B2CF9AE}" pid="14" name="XMLTempFilePath">
    <vt:lpwstr/>
  </property>
  <property fmtid="{D5CDD505-2E9C-101B-9397-08002B2CF9AE}" pid="15" name="Keywords">
    <vt:lpwstr/>
  </property>
</Properties>
</file>