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39991" yWindow="0" windowWidth="19560" windowHeight="7740" tabRatio="855" activeTab="2"/>
  </bookViews>
  <sheets>
    <sheet name="Инструкция" sheetId="1" r:id="rId1"/>
    <sheet name="Лог обновления" sheetId="2" state="veryHidden" r:id="rId2"/>
    <sheet name="Титульный" sheetId="3" r:id="rId3"/>
    <sheet name="Ф13" sheetId="4" r:id="rId4"/>
    <sheet name="Комментарии" sheetId="5" r:id="rId5"/>
    <sheet name="Проверка" sheetId="6" r:id="rId6"/>
    <sheet name="TEHSHEET" sheetId="7" state="veryHidden" r:id="rId7"/>
    <sheet name="AllSheetsInThisWorkbook" sheetId="8" state="veryHidden" r:id="rId8"/>
    <sheet name="modInstruction" sheetId="9" state="veryHidden" r:id="rId9"/>
    <sheet name="modList00" sheetId="10" state="veryHidden" r:id="rId10"/>
    <sheet name="modListComs" sheetId="11" state="veryHidden" r:id="rId11"/>
    <sheet name="modfrmCheckUpdates" sheetId="12" state="veryHidden" r:id="rId12"/>
    <sheet name="modReestr" sheetId="13" state="veryHidden" r:id="rId13"/>
    <sheet name="modListProv" sheetId="14" state="veryHidden" r:id="rId14"/>
    <sheet name="modHyp" sheetId="15" state="veryHidden" r:id="rId15"/>
    <sheet name="modInfo" sheetId="16" state="veryHidden" r:id="rId16"/>
    <sheet name="modUpdTemplMain" sheetId="17" state="veryHidden" r:id="rId17"/>
  </sheets>
  <definedNames>
    <definedName name="_xlnm._FilterDatabase" localSheetId="5" hidden="1">'Проверка'!$E$6:$H$6</definedName>
    <definedName name="anscount" hidden="1">1</definedName>
    <definedName name="chkGetUpdatesValue">'Инструкция'!$AA$109</definedName>
    <definedName name="chkNoUpdatesValue">'Инструкция'!$AA$111</definedName>
    <definedName name="code">'Инструкция'!$B$2</definedName>
    <definedName name="et_ListComs_1">'modListComs'!$2:$2</definedName>
    <definedName name="FirstLine">'Инструкция'!$A$6</definedName>
    <definedName name="half_year">'Титульный'!$F$12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'Инструкция'!$70:$86</definedName>
    <definedName name="Instr_7">'Инструкция'!$87:$106</definedName>
    <definedName name="Instr_8">'Инструкция'!$107:$121</definedName>
    <definedName name="instr_hyp1">'Инструкция'!$K$58</definedName>
    <definedName name="instr_hyp2">'Инструкция'!$K$59</definedName>
    <definedName name="instr_hyp4">'Инструкция'!$K$87</definedName>
    <definedName name="instr_hyp5">'Инструкция'!$K$88</definedName>
    <definedName name="instr_hyp6">'Инструкция'!$K$89</definedName>
    <definedName name="list_fas_ca">'TEHSHEET'!$M$2:$M$37</definedName>
    <definedName name="list_fas_ter">'TEHSHEET'!$K$2:$K$91</definedName>
    <definedName name="list_half_year">'TEHSHEET'!$F$2:$F$3</definedName>
    <definedName name="list_quar">'TEHSHEET'!$E$2:$E$5</definedName>
    <definedName name="list_type_part">'TEHSHEET'!$H$2:$H$3</definedName>
    <definedName name="list_year">'TEHSHEET'!$D$2:$D$12</definedName>
    <definedName name="logic">'TEHSHEET'!$C$2:$C$3</definedName>
    <definedName name="name_part">'Титульный'!$F$8</definedName>
    <definedName name="otv_name">'Титульный'!$F$15:$F$18</definedName>
    <definedName name="P19_T1_Protect" hidden="1">P5_T1_Protect,P6_T1_Protect,P7_T1_Protect,P8_T1_Protect,P9_T1_Protect,P10_T1_Protect,P11_T1_Protect,P12_T1_Protect,P13_T1_Protect,P14_T1_Protect</definedName>
    <definedName name="participantID">'Титульный'!$H$7</definedName>
    <definedName name="pIns_ListComs_1">'Комментарии'!$D$7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ype_part">'Титульный'!$F$7</definedName>
    <definedName name="UpdStatus">'Инструкция'!$AA$1</definedName>
    <definedName name="version">'Инструкция'!$B$3</definedName>
    <definedName name="year">'Титульный'!$F$11</definedName>
  </definedNames>
  <calcPr fullCalcOnLoad="1"/>
</workbook>
</file>

<file path=xl/sharedStrings.xml><?xml version="1.0" encoding="utf-8"?>
<sst xmlns="http://schemas.openxmlformats.org/spreadsheetml/2006/main" count="289" uniqueCount="263">
  <si>
    <t>Описание причины</t>
  </si>
  <si>
    <t>Ссылка 2</t>
  </si>
  <si>
    <t>Ссылка 1</t>
  </si>
  <si>
    <t>Результаты проверки</t>
  </si>
  <si>
    <t>modHyp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</si>
  <si>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</si>
  <si>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</si>
  <si>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</si>
  <si>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</si>
  <si>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</si>
  <si>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</si>
  <si>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</si>
  <si>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</si>
  <si>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</si>
  <si>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</si>
  <si>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</si>
  <si>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E-mail</t>
  </si>
  <si>
    <t>Лог обновления</t>
  </si>
  <si>
    <t>modUpdTemplMain</t>
  </si>
  <si>
    <t>Дата/Время</t>
  </si>
  <si>
    <t>Сообщение</t>
  </si>
  <si>
    <t>Статус</t>
  </si>
  <si>
    <t>Расчетные листы</t>
  </si>
  <si>
    <t>Скрытые листы</t>
  </si>
  <si>
    <t>Инструкция</t>
  </si>
  <si>
    <t>AllSheetsInThisWorkbook</t>
  </si>
  <si>
    <t>Титульный</t>
  </si>
  <si>
    <t>TEHSHEET</t>
  </si>
  <si>
    <t>Комментарии</t>
  </si>
  <si>
    <t>modReestr</t>
  </si>
  <si>
    <t>Проверка</t>
  </si>
  <si>
    <t>да</t>
  </si>
  <si>
    <t>нет</t>
  </si>
  <si>
    <t>Добавить комментарий</t>
  </si>
  <si>
    <t>modList00</t>
  </si>
  <si>
    <t>modListComs</t>
  </si>
  <si>
    <t>logic</t>
  </si>
  <si>
    <t>list_year</t>
  </si>
  <si>
    <t>Год</t>
  </si>
  <si>
    <t>list_quar</t>
  </si>
  <si>
    <t>I квартал</t>
  </si>
  <si>
    <t>I полугодие</t>
  </si>
  <si>
    <t>9 месяцев</t>
  </si>
  <si>
    <t>Фамилия, имя, отчество</t>
  </si>
  <si>
    <t>Должность</t>
  </si>
  <si>
    <t>Контактный телефон</t>
  </si>
  <si>
    <t>modListProv</t>
  </si>
  <si>
    <t>et_ListComs_1</t>
  </si>
  <si>
    <t>Ответственный за составление формы</t>
  </si>
  <si>
    <t xml:space="preserve"> (требуется обновление)</t>
  </si>
  <si>
    <t>A</t>
  </si>
  <si>
    <t xml:space="preserve"> - не обязательные для заполнения</t>
  </si>
  <si>
    <t xml:space="preserve"> - с формулами и константами</t>
  </si>
  <si>
    <t xml:space="preserve"> - обязательные для заполнения</t>
  </si>
  <si>
    <t>либо с возможностью выбора даты из календаря или ручного ввода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</si>
  <si>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</si>
  <si>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</si>
  <si>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</si>
  <si>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</si>
  <si>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modfrmCheckUpdates</t>
  </si>
  <si>
    <t>modInfo</t>
  </si>
  <si>
    <t>Адыгейское УФАС России</t>
  </si>
  <si>
    <t>Алтайское краевое УФАС России</t>
  </si>
  <si>
    <t>Алтайское республиканское УФАС России</t>
  </si>
  <si>
    <t>Амурское УФАС России</t>
  </si>
  <si>
    <t>Архангельское УФАС России</t>
  </si>
  <si>
    <t>Астраханское УФАС России</t>
  </si>
  <si>
    <t>Башкортостанское УФАС России</t>
  </si>
  <si>
    <t>Белгородское УФАС России</t>
  </si>
  <si>
    <t>Брянское УФАС России</t>
  </si>
  <si>
    <t>Бурятское УФАС России</t>
  </si>
  <si>
    <t>Владимирское УФАС России</t>
  </si>
  <si>
    <t>Волгоградское УФАС России</t>
  </si>
  <si>
    <t>Вологодское УФАС России</t>
  </si>
  <si>
    <t>Воронежское УФАС России</t>
  </si>
  <si>
    <t>Дагестанское УФАС России</t>
  </si>
  <si>
    <t>Еврейское УФАС России</t>
  </si>
  <si>
    <t>Забайкальское УФАС России</t>
  </si>
  <si>
    <t>Ивановское УФАС России</t>
  </si>
  <si>
    <t>Ингушское УФАС России</t>
  </si>
  <si>
    <t>Иркутское УФАС России</t>
  </si>
  <si>
    <t>Кабардино-Балкарское УФАС России</t>
  </si>
  <si>
    <t>Калининградское УФАС России</t>
  </si>
  <si>
    <t>Калмыцкое УФАС России</t>
  </si>
  <si>
    <t>Калужское УФАС России</t>
  </si>
  <si>
    <t>Камчатское УФАС России</t>
  </si>
  <si>
    <t>Карачаево-Черкесское УФАС России</t>
  </si>
  <si>
    <t>Карельское УФАС России</t>
  </si>
  <si>
    <t>Кемеровское УФАС России</t>
  </si>
  <si>
    <t>Кировское УФАС России</t>
  </si>
  <si>
    <t>Коми УФАС России</t>
  </si>
  <si>
    <t>Костромское УФАС России</t>
  </si>
  <si>
    <t>Краснодарское УФАС России</t>
  </si>
  <si>
    <t>Красноярское УФАС России</t>
  </si>
  <si>
    <t>Крымское УФАС России</t>
  </si>
  <si>
    <t>Курганское УФАС России</t>
  </si>
  <si>
    <t>Курское УФАС России</t>
  </si>
  <si>
    <t>Ленинградское УФАС России</t>
  </si>
  <si>
    <t>Липецкое УФАС России</t>
  </si>
  <si>
    <t>Магаданское УФАС России</t>
  </si>
  <si>
    <t>Марийское УФАС России</t>
  </si>
  <si>
    <t>Мордовское УФАС России</t>
  </si>
  <si>
    <t>Московское областное УФАС России</t>
  </si>
  <si>
    <t>Московское УФАС России</t>
  </si>
  <si>
    <t>Мурманское УФАС России</t>
  </si>
  <si>
    <t>Ненецкое УФАС России</t>
  </si>
  <si>
    <t>Нижегородское УФАС России</t>
  </si>
  <si>
    <t>Новгородское УФАС России</t>
  </si>
  <si>
    <t>Новосибирское УФАС России</t>
  </si>
  <si>
    <t>Омское УФАС России</t>
  </si>
  <si>
    <t>Оренбургское УФАС России</t>
  </si>
  <si>
    <t>Орловское УФАС России</t>
  </si>
  <si>
    <t>Пензенское УФАС России</t>
  </si>
  <si>
    <t>Пермское УФАС России</t>
  </si>
  <si>
    <t>Приморское УФАС России</t>
  </si>
  <si>
    <t>Псковское УФАС России</t>
  </si>
  <si>
    <t>Ростовское УФАС России</t>
  </si>
  <si>
    <t>Рязанское УФАС России</t>
  </si>
  <si>
    <t>Самарское УФАС России</t>
  </si>
  <si>
    <t>Санкт-Петербургское УФАС России</t>
  </si>
  <si>
    <t>Саратовское УФАС России</t>
  </si>
  <si>
    <t>Сахалинское УФАС России</t>
  </si>
  <si>
    <t>Свердловское УФАС России</t>
  </si>
  <si>
    <t>Северо-Осетинское УФАС России</t>
  </si>
  <si>
    <t>Смоленское УФАС России</t>
  </si>
  <si>
    <t>Ставропольское УФАС России</t>
  </si>
  <si>
    <t>Тамбовское УФАС России</t>
  </si>
  <si>
    <t>Татарстанское УФАС России</t>
  </si>
  <si>
    <t>Тверское УФАС России</t>
  </si>
  <si>
    <t>Томское УФАС России</t>
  </si>
  <si>
    <t>Тульское УФАС России</t>
  </si>
  <si>
    <t>Тывинское УФАС России</t>
  </si>
  <si>
    <t>Тюменское УФАС России</t>
  </si>
  <si>
    <t>Удмуртское УФАС России</t>
  </si>
  <si>
    <t>Ульяновское УФАС России</t>
  </si>
  <si>
    <t>Хабаровское УФАС России</t>
  </si>
  <si>
    <t>Хакасское УФАС России</t>
  </si>
  <si>
    <t>Ханты-Мансийское УФАС России</t>
  </si>
  <si>
    <t>Челябинское УФАС России</t>
  </si>
  <si>
    <t>Чеченское УФАС России</t>
  </si>
  <si>
    <t>Чувашское УФАС России</t>
  </si>
  <si>
    <t>Чукотское УФАС России</t>
  </si>
  <si>
    <t>Якутское УФАС России</t>
  </si>
  <si>
    <t>Ямало-Ненецкое УФАС России</t>
  </si>
  <si>
    <t>Ярославское УФАС России</t>
  </si>
  <si>
    <t>Центральный аппарат ФАС России</t>
  </si>
  <si>
    <t>Административное управление - секретариат руководителя</t>
  </si>
  <si>
    <t>Контрольно-инспекционное управление в сфере ГОЗ</t>
  </si>
  <si>
    <t>Контрольно-финансовое управление</t>
  </si>
  <si>
    <t>Правовое управление</t>
  </si>
  <si>
    <t>Управление государственной службы</t>
  </si>
  <si>
    <t>Управление делами</t>
  </si>
  <si>
    <t>Управление защиты государственной тайны</t>
  </si>
  <si>
    <t>Управление информационных технологий</t>
  </si>
  <si>
    <t>Управление контроля авиационной, ракетно-космической и атомной промышленности</t>
  </si>
  <si>
    <t>Управление контроля государственного оборонного заказа</t>
  </si>
  <si>
    <t>Управление контроля иностранных инвестиций</t>
  </si>
  <si>
    <t>Управление контроля промышленности</t>
  </si>
  <si>
    <t>Управление контроля размещения государственного заказа</t>
  </si>
  <si>
    <t>Управление контроля рекламы и недобросовестной конкуренции</t>
  </si>
  <si>
    <t>Управление контроля социальной сферы и торговли</t>
  </si>
  <si>
    <t>Управление контроля строительства и природных ресурсов</t>
  </si>
  <si>
    <t>Управление контроля сухопутного и морского вооружения, военной техники связи</t>
  </si>
  <si>
    <t>Управление контроля тылового обеспечения и капитального строительства в сфере ГОЗ</t>
  </si>
  <si>
    <t>Управление контроля финансовых рынков</t>
  </si>
  <si>
    <t>Управление контроля химической промышленности и агропромышленного комплекса</t>
  </si>
  <si>
    <t>Управление международного экономического сотрудничества</t>
  </si>
  <si>
    <t>Управление методологии и организации контрольной деятельности в сфере ГОЗ</t>
  </si>
  <si>
    <t>Управление общественных связей</t>
  </si>
  <si>
    <t>Управление по борьбе с картелями</t>
  </si>
  <si>
    <t>Управление регионального тарифного регулирования</t>
  </si>
  <si>
    <t>Управление регулирования в сфере жилищно-коммунального хозяйства</t>
  </si>
  <si>
    <t>Управление регулирования связи и информационных технологий</t>
  </si>
  <si>
    <t>Управление регулирования топливно-энергетического комплекса</t>
  </si>
  <si>
    <t>Управление регулирования транспорта</t>
  </si>
  <si>
    <t>Юридическое управление в сфере ГОЗ</t>
  </si>
  <si>
    <t>Тип структурного подразделения</t>
  </si>
  <si>
    <t>Территориальное управление ФАС России</t>
  </si>
  <si>
    <t>Структурное подразделение</t>
  </si>
  <si>
    <t>list_half_year</t>
  </si>
  <si>
    <t>II полугодие</t>
  </si>
  <si>
    <t>list_fas_ter</t>
  </si>
  <si>
    <t>list_fas_ca</t>
  </si>
  <si>
    <t>Тип структурного подразделения
(list_type_part)</t>
  </si>
  <si>
    <t>3/17/2012 12:12:41 AM</t>
  </si>
  <si>
    <t>Перейти к документу</t>
  </si>
  <si>
    <t>modInstruction</t>
  </si>
  <si>
    <t>Центральный аппарат ФАС России
(list_fas_ca)</t>
  </si>
  <si>
    <t>Территориальные управления ФАС России
(list_fas_ter)</t>
  </si>
  <si>
    <t>Нет доступных обновлений, версия отчёта актуальна</t>
  </si>
  <si>
    <t>Ф.И.О.:</t>
  </si>
  <si>
    <t>Телефон:</t>
  </si>
  <si>
    <t>Отчётный период</t>
  </si>
  <si>
    <t>Дистрибутивы</t>
  </si>
  <si>
    <t>Обратиться за помощью в службу поддержки</t>
  </si>
  <si>
    <t>Перейти к разделу, содержащему отчётные формы</t>
  </si>
  <si>
    <t>Написать электронное письмо</t>
  </si>
  <si>
    <t>Наименование мероприятия</t>
  </si>
  <si>
    <t>Количество</t>
  </si>
  <si>
    <t>01.</t>
  </si>
  <si>
    <t>02.</t>
  </si>
  <si>
    <t>03.</t>
  </si>
  <si>
    <t>Контакты специалистов ЦА ФАС России:</t>
  </si>
  <si>
    <t>Улина Елена Сергеевна</t>
  </si>
  <si>
    <t>(499) 755-23-23, доб.176</t>
  </si>
  <si>
    <t>Чернова Мария Сергеевна</t>
  </si>
  <si>
    <t>(499) 755-23-23, доб.524</t>
  </si>
  <si>
    <t>Ф13</t>
  </si>
  <si>
    <t>Б</t>
  </si>
  <si>
    <t>1</t>
  </si>
  <si>
    <t>Обратиться за помощью в службу технической поддержки</t>
  </si>
  <si>
    <t>Если в предложенном Вам списке необходимое структурное подразделение отсутствует, обновите список с помощью кнопки на листе "Титульный"
В результате синхронизации с базой данных список структурных подразделений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</si>
  <si>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Пункт</t>
  </si>
  <si>
    <t>Форма №13</t>
  </si>
  <si>
    <t xml:space="preserve"> - с выбором значений по двойному клику,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</si>
  <si>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</si>
  <si>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Должность:</t>
  </si>
  <si>
    <t>Заместитель начальника управления общественных связей</t>
  </si>
  <si>
    <t>Начальник управления общественных связей</t>
  </si>
  <si>
    <t xml:space="preserve">Отчет о работе по адвокатированию конкуренции </t>
  </si>
  <si>
    <t>Форма №13. Отчет о работе по адвокатированию конкуренции монополиях</t>
  </si>
  <si>
    <t>Аналитическое управление</t>
  </si>
  <si>
    <t>Управление административной реформы и контроля платных государственных услуг</t>
  </si>
  <si>
    <t>Управление контроля ЖКХ, строительства и природных ресурсов</t>
  </si>
  <si>
    <t>Управление регулирования транспорта и связи</t>
  </si>
  <si>
    <t>Управление регулирования электроэнергетики</t>
  </si>
  <si>
    <t>Управление контроля программ инфраструктурного и ресурсного обеспечения в сфере ГОЗ</t>
  </si>
  <si>
    <t>Агинский Бурятский УФАС Росии</t>
  </si>
  <si>
    <t>Корякский УФАС России</t>
  </si>
  <si>
    <t>Таймырский (Долгано-Ненецкий) УФАС России</t>
  </si>
  <si>
    <t>Усть-Ордынский Бурятский УФАС России</t>
  </si>
  <si>
    <t>Читинский УФАС России</t>
  </si>
  <si>
    <t>Эвенкийский УФАС России</t>
  </si>
  <si>
    <t>04.</t>
  </si>
  <si>
    <t>05.</t>
  </si>
  <si>
    <t>06.</t>
  </si>
  <si>
    <t>07.</t>
  </si>
  <si>
    <t>08.</t>
  </si>
  <si>
    <t>Производится на основе данных информационно-аналитической системы «Интегрум» без учета количества публикаций на официальных сайтах органов государственной власти и органов местного самоуправления</t>
  </si>
  <si>
    <t>Телепрограмма –  вышедшая в эфир телевизионная передача, в рамках которой представитель ТО ФАС России выступил в качестве главного героя, ведущего эксперта или гостя, и давал официальные заявления или комментарии общей продолжительностью более двух минут</t>
  </si>
  <si>
    <t>Телесюжет –  вышедший в эфир телевизионный ролик, новостной сюжет, репортаж или иной видеоматериал на любом из телеканалов, в подготовке которого принимал участие представитель ТО ФАС России. Данный показатель учитывает сюжеты в рамках которых представитель ТО ФАС России делал официальные заявления и давал комментарии, продолжительностью менее двух минут</t>
  </si>
  <si>
    <t>Интервью – публикация в печатном или электронном СМИ, а также аудиозапись радиопрограммы, представленная в форме разговора журналиста с представителем ТО ФАС России на темы, связанные с деятельность ТО ФАС России, объемом не менее 1500 знаков (с пробелами) или продолжительностью не менее трех минут. Данный показатель не учитывает материалы с отдельными цитатами и записями представителя ТО, включёнными в публикацию или радиопрограмму без непосредственного участия представителя ТО ФАС России</t>
  </si>
  <si>
    <t>Пресс-конференция, брифинг - мероприятие для представителей СМИ, в рамках которого представитель ТО ФАС России делает публичные заявления и/или отвечает на вопросы, касающиеся деятельности ТО ФАС России</t>
  </si>
  <si>
    <t>Общее количество подписчиков (участников, друзей) у официального аккаунта ТО ФАС России, выбранного для включения в отчет, на последнюю дату отчетного периода</t>
  </si>
  <si>
    <t>Показатель вовлеченности аудитории официального аккаунта ТО ФАС России, рассчитываемый на основе данных об общем количестве пользовательских реакций на публикации, количестве публикаций и размере аудитории</t>
  </si>
  <si>
    <t>Открытые данные - информация, размещенная в информационно-телекоммуникационной сети «Интернет» в виде систематизированных данных, организованных в формате, обеспечивающем ее автоматическую обработку без предварительного изменения человеком, в целях неоднократного, свободного и бесплатного использования</t>
  </si>
  <si>
    <r>
      <t>Общая упоминаемость ТО ФАС России в СМИ, всего</t>
    </r>
    <r>
      <rPr>
        <vertAlign val="superscript"/>
        <sz val="9"/>
        <color indexed="8"/>
        <rFont val="Tahoma"/>
        <family val="2"/>
      </rPr>
      <t>1</t>
    </r>
  </si>
  <si>
    <r>
      <t>Количество телепрограмм</t>
    </r>
    <r>
      <rPr>
        <vertAlign val="superscript"/>
        <sz val="9"/>
        <color indexed="8"/>
        <rFont val="Tahoma"/>
        <family val="2"/>
      </rPr>
      <t>2</t>
    </r>
    <r>
      <rPr>
        <sz val="9"/>
        <color indexed="8"/>
        <rFont val="Tahoma"/>
        <family val="2"/>
      </rPr>
      <t>, всего</t>
    </r>
  </si>
  <si>
    <r>
      <t>Количество телесюжетов</t>
    </r>
    <r>
      <rPr>
        <vertAlign val="superscript"/>
        <sz val="9"/>
        <color indexed="8"/>
        <rFont val="Tahoma"/>
        <family val="2"/>
      </rPr>
      <t>3</t>
    </r>
    <r>
      <rPr>
        <sz val="9"/>
        <color indexed="8"/>
        <rFont val="Tahoma"/>
        <family val="2"/>
      </rPr>
      <t>, всего</t>
    </r>
  </si>
  <si>
    <r>
      <t>Количество интервью</t>
    </r>
    <r>
      <rPr>
        <vertAlign val="superscript"/>
        <sz val="9"/>
        <color indexed="8"/>
        <rFont val="Tahoma"/>
        <family val="2"/>
      </rPr>
      <t>4</t>
    </r>
    <r>
      <rPr>
        <sz val="9"/>
        <color indexed="8"/>
        <rFont val="Tahoma"/>
        <family val="2"/>
      </rPr>
      <t>, всего</t>
    </r>
  </si>
  <si>
    <r>
      <t>Количество пресс-конференций, брифингов</t>
    </r>
    <r>
      <rPr>
        <vertAlign val="superscript"/>
        <sz val="9"/>
        <color indexed="8"/>
        <rFont val="Tahoma"/>
        <family val="2"/>
      </rPr>
      <t>5</t>
    </r>
    <r>
      <rPr>
        <sz val="9"/>
        <color indexed="8"/>
        <rFont val="Tahoma"/>
        <family val="2"/>
      </rPr>
      <t>, всего</t>
    </r>
  </si>
  <si>
    <r>
      <t>Количество подписчиков аккаунта в социальной сети</t>
    </r>
    <r>
      <rPr>
        <vertAlign val="superscript"/>
        <sz val="9"/>
        <color indexed="8"/>
        <rFont val="Tahoma"/>
        <family val="2"/>
      </rPr>
      <t>6</t>
    </r>
    <r>
      <rPr>
        <sz val="9"/>
        <color indexed="8"/>
        <rFont val="Tahoma"/>
        <family val="2"/>
      </rPr>
      <t>, всего</t>
    </r>
  </si>
  <si>
    <r>
      <t>Показатель вовлеченности подписчиков аккаунта в социальной сети</t>
    </r>
    <r>
      <rPr>
        <vertAlign val="superscript"/>
        <sz val="9"/>
        <color indexed="8"/>
        <rFont val="Tahoma"/>
        <family val="2"/>
      </rPr>
      <t>7</t>
    </r>
    <r>
      <rPr>
        <sz val="9"/>
        <color indexed="8"/>
        <rFont val="Tahoma"/>
        <family val="2"/>
      </rPr>
      <t>, итого</t>
    </r>
  </si>
  <si>
    <r>
      <t>Опубликовано актуальных наборов открытых данных</t>
    </r>
    <r>
      <rPr>
        <vertAlign val="superscript"/>
        <sz val="9"/>
        <color indexed="8"/>
        <rFont val="Tahoma"/>
        <family val="2"/>
      </rPr>
      <t>8</t>
    </r>
    <r>
      <rPr>
        <sz val="9"/>
        <color indexed="8"/>
        <rFont val="Tahoma"/>
        <family val="2"/>
      </rPr>
      <t>, всего</t>
    </r>
  </si>
  <si>
    <t>• На рабочем месте должен быть установлен MS Office 2003 SP3,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</si>
  <si>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Проверка доступных обновлений...</t>
  </si>
  <si>
    <t>Информация</t>
  </si>
  <si>
    <t>Нет доступных обновлений для отчёта с кодом FAS.STAT.FORM.13.2018!</t>
  </si>
  <si>
    <t>Коробов Сергей Анатольевич</t>
  </si>
  <si>
    <t>помощник руководителя</t>
  </si>
  <si>
    <t>(4922) 53-14-53</t>
  </si>
  <si>
    <t>to33-korobov@fas.gov.ru</t>
  </si>
  <si>
    <t>Территориальные управления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</si>
</sst>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[$-1010419]General"/>
    <numFmt numFmtId="182" formatCode="[$-1010419]#,##0.0;\-#,##0.0"/>
    <numFmt numFmtId="183" formatCode="[$-1010409]General"/>
    <numFmt numFmtId="184" formatCode="[$-1010409]0.0"/>
    <numFmt numFmtId="185" formatCode="mmm/yyyy"/>
    <numFmt numFmtId="186" formatCode="#,##0.0"/>
  </numFmts>
  <fonts count="55"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Arial"/>
      <family val="2"/>
    </font>
    <font>
      <b/>
      <u val="single"/>
      <sz val="9"/>
      <color indexed="12"/>
      <name val="Tahoma"/>
      <family val="2"/>
    </font>
    <font>
      <sz val="9"/>
      <color indexed="10"/>
      <name val="Tahoma"/>
      <family val="2"/>
    </font>
    <font>
      <sz val="8"/>
      <name val="Calibri"/>
      <family val="2"/>
    </font>
    <font>
      <sz val="10"/>
      <name val="Tahoma"/>
      <family val="2"/>
    </font>
    <font>
      <sz val="16"/>
      <name val="Tahoma"/>
      <family val="2"/>
    </font>
    <font>
      <sz val="11"/>
      <color indexed="8"/>
      <name val="Marlett"/>
      <family val="0"/>
    </font>
    <font>
      <sz val="16"/>
      <color indexed="9"/>
      <name val="Tahoma"/>
      <family val="2"/>
    </font>
    <font>
      <sz val="9"/>
      <color indexed="60"/>
      <name val="Tahoma"/>
      <family val="2"/>
    </font>
    <font>
      <sz val="16"/>
      <color indexed="8"/>
      <name val="Tahoma"/>
      <family val="2"/>
    </font>
    <font>
      <sz val="11"/>
      <name val="Wingdings 2"/>
      <family val="1"/>
    </font>
    <font>
      <sz val="11"/>
      <color indexed="55"/>
      <name val="Wingdings 2"/>
      <family val="1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4"/>
      <name val="Tahoma"/>
      <family val="2"/>
    </font>
    <font>
      <sz val="10"/>
      <name val="Arial"/>
      <family val="2"/>
    </font>
    <font>
      <sz val="9"/>
      <color indexed="18"/>
      <name val="Tahoma"/>
      <family val="2"/>
    </font>
    <font>
      <sz val="9"/>
      <color indexed="55"/>
      <name val="Tahoma"/>
      <family val="2"/>
    </font>
    <font>
      <sz val="10"/>
      <name val="Arial Cyr"/>
      <family val="0"/>
    </font>
    <font>
      <vertAlign val="superscript"/>
      <sz val="9"/>
      <name val="Tahoma"/>
      <family val="2"/>
    </font>
    <font>
      <vertAlign val="superscript"/>
      <sz val="9"/>
      <color indexed="8"/>
      <name val="Tahoma"/>
      <family val="2"/>
    </font>
    <font>
      <sz val="9"/>
      <color indexed="62"/>
      <name val="Tahoma"/>
      <family val="2"/>
    </font>
    <font>
      <u val="single"/>
      <sz val="9"/>
      <color indexed="62"/>
      <name val="Tahoma"/>
      <family val="2"/>
    </font>
    <font>
      <sz val="11"/>
      <color indexed="8"/>
      <name val="Calibri"/>
      <family val="2"/>
    </font>
    <font>
      <u val="single"/>
      <sz val="9"/>
      <color indexed="2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11"/>
      <color indexed="63"/>
      <name val="Calibri"/>
      <family val="0"/>
    </font>
    <font>
      <sz val="9"/>
      <color rgb="FF3F3F76"/>
      <name val="Tahoma"/>
      <family val="2"/>
    </font>
    <font>
      <u val="single"/>
      <sz val="9"/>
      <color rgb="FF333399"/>
      <name val="Tahoma"/>
      <family val="2"/>
    </font>
    <font>
      <sz val="11"/>
      <color theme="1"/>
      <name val="Calibri"/>
      <family val="2"/>
    </font>
    <font>
      <u val="single"/>
      <sz val="9"/>
      <color theme="11"/>
      <name val="Tahoma"/>
      <family val="2"/>
    </font>
    <font>
      <sz val="9"/>
      <color theme="0"/>
      <name val="Tahoma"/>
      <family val="2"/>
    </font>
  </fonts>
  <fills count="10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theme="0" tint="-0.14990000426769257"/>
      </patternFill>
    </fill>
    <fill>
      <patternFill patternType="solid">
        <fgColor rgb="FFBCBCB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</borders>
  <cellStyleXfs count="30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1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9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2" applyBorder="0">
      <alignment horizontal="center" vertical="center" wrapText="1"/>
      <protection/>
    </xf>
    <xf numFmtId="0" fontId="22" fillId="0" borderId="0">
      <alignment wrapText="1"/>
      <protection/>
    </xf>
    <xf numFmtId="0" fontId="22" fillId="0" borderId="0">
      <alignment wrapText="1"/>
      <protection/>
    </xf>
    <xf numFmtId="0" fontId="25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 horizontal="left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0" fontId="7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wrapText="1"/>
      <protection/>
    </xf>
    <xf numFmtId="49" fontId="0" fillId="0" borderId="0" xfId="0" applyNumberFormat="1" applyAlignment="1">
      <alignment horizontal="left" vertical="center"/>
    </xf>
    <xf numFmtId="0" fontId="0" fillId="3" borderId="0" xfId="0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Alignment="1" applyProtection="1">
      <alignment horizontal="right" vertical="center" wrapText="1" indent="1"/>
      <protection/>
    </xf>
    <xf numFmtId="0" fontId="0" fillId="0" borderId="0" xfId="0" applyFont="1" applyAlignment="1" applyProtection="1">
      <alignment horizontal="left" vertical="center" wrapText="1" indent="1"/>
      <protection/>
    </xf>
    <xf numFmtId="0" fontId="11" fillId="0" borderId="0" xfId="0" applyFont="1" applyAlignment="1">
      <alignment horizontal="left" vertical="center"/>
    </xf>
    <xf numFmtId="0" fontId="15" fillId="0" borderId="0" xfId="0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10" fillId="0" borderId="0" xfId="0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vertical="top" wrapText="1"/>
      <protection/>
    </xf>
    <xf numFmtId="0" fontId="19" fillId="0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4" borderId="3" xfId="0" applyFill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right" vertical="center" wrapText="1" inden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0" fontId="0" fillId="0" borderId="6" xfId="0" applyFont="1" applyBorder="1" applyAlignment="1" applyProtection="1">
      <alignment horizontal="left" vertical="center" wrapText="1" indent="1"/>
      <protection/>
    </xf>
    <xf numFmtId="49" fontId="1" fillId="4" borderId="3" xfId="0" applyNumberFormat="1" applyFont="1" applyFill="1" applyBorder="1" applyAlignment="1" applyProtection="1">
      <alignment horizontal="center" vertical="center" wrapText="1"/>
      <protection/>
    </xf>
    <xf numFmtId="49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6" borderId="5" xfId="0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left" vertical="center"/>
      <protection/>
    </xf>
    <xf numFmtId="0" fontId="1" fillId="0" borderId="7" xfId="0" applyNumberFormat="1" applyFont="1" applyBorder="1" applyAlignment="1" applyProtection="1">
      <alignment horizontal="left" vertical="center"/>
      <protection/>
    </xf>
    <xf numFmtId="0" fontId="1" fillId="0" borderId="7" xfId="0" applyNumberFormat="1" applyFont="1" applyBorder="1" applyAlignment="1" applyProtection="1">
      <alignment horizontal="center" vertical="center"/>
      <protection/>
    </xf>
    <xf numFmtId="49" fontId="0" fillId="0" borderId="7" xfId="0" applyNumberFormat="1" applyBorder="1" applyAlignment="1">
      <alignment horizontal="left" vertical="center"/>
    </xf>
    <xf numFmtId="0" fontId="0" fillId="4" borderId="8" xfId="0" applyFill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49" fontId="1" fillId="7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4" borderId="8" xfId="0" applyFill="1" applyBorder="1" applyAlignment="1" applyProtection="1">
      <alignment horizontal="center" vertical="center" wrapText="1"/>
      <protection/>
    </xf>
    <xf numFmtId="0" fontId="0" fillId="4" borderId="5" xfId="0" applyFill="1" applyBorder="1" applyAlignment="1" applyProtection="1">
      <alignment horizontal="center" vertical="center" wrapText="1"/>
      <protection/>
    </xf>
    <xf numFmtId="0" fontId="0" fillId="4" borderId="0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right" vertical="top" wrapText="1"/>
    </xf>
    <xf numFmtId="0" fontId="0" fillId="0" borderId="7" xfId="0" applyFont="1" applyFill="1" applyBorder="1" applyAlignment="1" applyProtection="1">
      <alignment horizontal="left" vertical="center" indent="1"/>
      <protection/>
    </xf>
    <xf numFmtId="0" fontId="51" fillId="0" borderId="0" xfId="16" applyNumberFormat="1" applyAlignment="1" applyProtection="1">
      <alignment horizontal="left" vertical="center"/>
      <protection/>
    </xf>
    <xf numFmtId="0" fontId="23" fillId="8" borderId="5" xfId="17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0" fillId="0" borderId="7" xfId="0" applyFont="1" applyFill="1" applyBorder="1" applyAlignment="1" applyProtection="1">
      <alignment horizontal="right" vertical="center" wrapText="1" inden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0" xfId="0" applyNumberFormat="1" applyFill="1" applyBorder="1" applyAlignment="1" applyProtection="1">
      <alignment horizontal="righ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7" xfId="0" applyFont="1" applyFill="1" applyBorder="1" applyAlignment="1" applyProtection="1">
      <alignment vertical="center" wrapText="1"/>
      <protection/>
    </xf>
    <xf numFmtId="0" fontId="14" fillId="0" borderId="7" xfId="0" applyFont="1" applyFill="1" applyBorder="1" applyAlignment="1" applyProtection="1">
      <alignment horizontal="center" vertical="center" wrapText="1"/>
      <protection/>
    </xf>
    <xf numFmtId="0" fontId="12" fillId="0" borderId="7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49" fontId="7" fillId="0" borderId="0" xfId="0" applyNumberFormat="1" applyFont="1" applyFill="1" applyBorder="1" applyAlignment="1" applyProtection="1">
      <alignment horizontal="left"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4" fillId="0" borderId="9" xfId="0" applyFont="1" applyFill="1" applyBorder="1" applyAlignment="1" applyProtection="1">
      <alignment horizontal="left" vertical="center"/>
      <protection/>
    </xf>
    <xf numFmtId="0" fontId="0" fillId="0" borderId="3" xfId="0" applyFont="1" applyFill="1" applyBorder="1" applyAlignment="1" applyProtection="1">
      <alignment horizontal="left" vertical="center"/>
      <protection/>
    </xf>
    <xf numFmtId="0" fontId="0" fillId="0" borderId="7" xfId="0" applyFont="1" applyFill="1" applyBorder="1" applyAlignment="1" applyProtection="1">
      <alignment horizontal="left" vertical="center"/>
      <protection/>
    </xf>
    <xf numFmtId="0" fontId="19" fillId="0" borderId="3" xfId="0" applyFont="1" applyFill="1" applyBorder="1" applyAlignment="1" applyProtection="1">
      <alignment wrapText="1"/>
      <protection/>
    </xf>
    <xf numFmtId="0" fontId="19" fillId="0" borderId="7" xfId="0" applyFont="1" applyFill="1" applyBorder="1" applyAlignment="1" applyProtection="1">
      <alignment wrapText="1"/>
      <protection/>
    </xf>
    <xf numFmtId="0" fontId="0" fillId="0" borderId="9" xfId="0" applyFont="1" applyFill="1" applyBorder="1" applyAlignment="1" applyProtection="1">
      <alignment horizontal="left" vertical="center"/>
      <protection/>
    </xf>
    <xf numFmtId="0" fontId="19" fillId="0" borderId="9" xfId="0" applyFont="1" applyFill="1" applyBorder="1" applyAlignment="1" applyProtection="1">
      <alignment wrapText="1"/>
      <protection/>
    </xf>
    <xf numFmtId="0" fontId="20" fillId="0" borderId="9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right" wrapText="1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20" fillId="0" borderId="11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49" fontId="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top"/>
      <protection/>
    </xf>
    <xf numFmtId="0" fontId="19" fillId="0" borderId="9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 applyProtection="1">
      <alignment horizontal="left" vertical="center"/>
      <protection/>
    </xf>
    <xf numFmtId="0" fontId="54" fillId="0" borderId="9" xfId="0" applyFont="1" applyFill="1" applyBorder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54" fillId="0" borderId="0" xfId="0" applyFont="1" applyAlignment="1">
      <alignment wrapText="1"/>
    </xf>
    <xf numFmtId="0" fontId="54" fillId="0" borderId="0" xfId="0" applyFont="1" applyFill="1" applyBorder="1" applyAlignment="1">
      <alignment vertical="top" wrapText="1"/>
    </xf>
    <xf numFmtId="0" fontId="0" fillId="0" borderId="0" xfId="0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49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indent="1"/>
    </xf>
    <xf numFmtId="0" fontId="0" fillId="4" borderId="5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4" borderId="3" xfId="0" applyNumberFormat="1" applyFill="1" applyBorder="1" applyAlignment="1" applyProtection="1">
      <alignment horizontal="center" vertical="center"/>
      <protection/>
    </xf>
    <xf numFmtId="0" fontId="0" fillId="4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5" xfId="22" applyNumberFormat="1" applyFont="1" applyFill="1" applyBorder="1" applyAlignment="1" applyProtection="1">
      <alignment horizontal="left" vertical="center" wrapText="1"/>
      <protection/>
    </xf>
    <xf numFmtId="49" fontId="1" fillId="0" borderId="5" xfId="22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right" vertical="top"/>
    </xf>
    <xf numFmtId="0" fontId="26" fillId="0" borderId="0" xfId="0" applyFont="1" applyFill="1" applyBorder="1" applyAlignment="1">
      <alignment horizontal="right" vertical="top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3" fontId="1" fillId="6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 horizontal="justify" vertical="center" wrapText="1"/>
      <protection/>
    </xf>
    <xf numFmtId="0" fontId="54" fillId="0" borderId="0" xfId="0" applyFont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22" fontId="0" fillId="0" borderId="0" xfId="0" applyNumberFormat="1" applyFont="1" applyAlignment="1" applyProtection="1">
      <alignment horizontal="right" vertical="center" wrapText="1" indent="1"/>
      <protection/>
    </xf>
    <xf numFmtId="49" fontId="0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right" vertical="center" inden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justify" vertical="top" wrapText="1"/>
      <protection/>
    </xf>
    <xf numFmtId="0" fontId="51" fillId="0" borderId="0" xfId="16" applyAlignment="1" applyProtection="1">
      <alignment horizontal="left" vertical="center"/>
      <protection/>
    </xf>
    <xf numFmtId="0" fontId="10" fillId="9" borderId="3" xfId="0" applyNumberFormat="1" applyFont="1" applyFill="1" applyBorder="1" applyAlignment="1" applyProtection="1">
      <alignment horizontal="center" vertical="center" wrapText="1"/>
      <protection/>
    </xf>
    <xf numFmtId="0" fontId="10" fillId="9" borderId="7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justify" vertical="top" wrapText="1"/>
      <protection/>
    </xf>
    <xf numFmtId="0" fontId="19" fillId="0" borderId="9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9" fillId="0" borderId="9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>
      <alignment horizontal="left" vertical="center"/>
    </xf>
    <xf numFmtId="0" fontId="19" fillId="0" borderId="0" xfId="0" applyFont="1" applyFill="1" applyBorder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justify" vertical="justify" wrapText="1"/>
      <protection/>
    </xf>
    <xf numFmtId="0" fontId="19" fillId="0" borderId="0" xfId="0" applyFont="1" applyFill="1" applyBorder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 horizontal="justify" vertical="center" wrapText="1"/>
      <protection/>
    </xf>
    <xf numFmtId="49" fontId="51" fillId="0" borderId="0" xfId="16" applyNumberForma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 horizontal="right" vertical="center" wrapText="1" indent="1"/>
      <protection/>
    </xf>
    <xf numFmtId="49" fontId="51" fillId="0" borderId="0" xfId="18" applyNumberFormat="1" applyFill="1" applyBorder="1" applyAlignment="1" applyProtection="1">
      <alignment horizontal="left" vertical="center" wrapText="1"/>
      <protection/>
    </xf>
    <xf numFmtId="0" fontId="51" fillId="0" borderId="0" xfId="16" applyAlignment="1" applyProtection="1">
      <alignment horizontal="left" vertical="center" indent="1"/>
      <protection/>
    </xf>
    <xf numFmtId="0" fontId="10" fillId="0" borderId="0" xfId="0" applyFont="1" applyFill="1" applyBorder="1" applyAlignment="1" applyProtection="1">
      <alignment horizontal="left" vertical="top" wrapText="1" inden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0" fillId="0" borderId="9" xfId="0" applyFont="1" applyFill="1" applyBorder="1" applyAlignment="1" applyProtection="1">
      <alignment horizontal="right" vertical="top" wrapText="1" indent="1"/>
      <protection/>
    </xf>
    <xf numFmtId="0" fontId="10" fillId="0" borderId="0" xfId="0" applyFont="1" applyFill="1" applyBorder="1" applyAlignment="1" applyProtection="1">
      <alignment horizontal="right" vertical="top" wrapText="1" inden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justify" vertical="top" wrapText="1"/>
      <protection/>
    </xf>
    <xf numFmtId="0" fontId="1" fillId="0" borderId="7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</cellXfs>
  <cellStyles count="16">
    <cellStyle name="Normal" xfId="0"/>
    <cellStyle name="Ввод " xfId="15"/>
    <cellStyle name="Hyperlink" xfId="16"/>
    <cellStyle name="Гиперссылка 2 2" xfId="17"/>
    <cellStyle name="Гиперссылка 2 3" xfId="18"/>
    <cellStyle name="Currency" xfId="19"/>
    <cellStyle name="Currency [0]" xfId="20"/>
    <cellStyle name="ЗаголовокСтолбца" xfId="21"/>
    <cellStyle name="Обычный 2 2" xfId="22"/>
    <cellStyle name="Обычный 2 2 2" xfId="23"/>
    <cellStyle name="Обычный 5" xfId="24"/>
    <cellStyle name="Обычный 6" xfId="25"/>
    <cellStyle name="Followed Hyperlink" xfId="26"/>
    <cellStyle name="Percent" xfId="27"/>
    <cellStyle name="Comma" xfId="28"/>
    <cellStyle name="Comma [0]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32</xdr:row>
      <xdr:rowOff>161925</xdr:rowOff>
    </xdr:from>
    <xdr:to>
      <xdr:col>3</xdr:col>
      <xdr:colOff>0</xdr:colOff>
      <xdr:row>122</xdr:row>
      <xdr:rowOff>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30</xdr:row>
      <xdr:rowOff>76200</xdr:rowOff>
    </xdr:from>
    <xdr:to>
      <xdr:col>3</xdr:col>
      <xdr:colOff>0</xdr:colOff>
      <xdr:row>32</xdr:row>
      <xdr:rowOff>161925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27</xdr:row>
      <xdr:rowOff>180975</xdr:rowOff>
    </xdr:from>
    <xdr:to>
      <xdr:col>3</xdr:col>
      <xdr:colOff>0</xdr:colOff>
      <xdr:row>30</xdr:row>
      <xdr:rowOff>76200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26</xdr:row>
      <xdr:rowOff>209550</xdr:rowOff>
    </xdr:from>
    <xdr:to>
      <xdr:col>3</xdr:col>
      <xdr:colOff>0</xdr:colOff>
      <xdr:row>27</xdr:row>
      <xdr:rowOff>180975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24</xdr:row>
      <xdr:rowOff>238125</xdr:rowOff>
    </xdr:from>
    <xdr:to>
      <xdr:col>3</xdr:col>
      <xdr:colOff>0</xdr:colOff>
      <xdr:row>26</xdr:row>
      <xdr:rowOff>209550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22</xdr:row>
      <xdr:rowOff>247650</xdr:rowOff>
    </xdr:from>
    <xdr:to>
      <xdr:col>3</xdr:col>
      <xdr:colOff>0</xdr:colOff>
      <xdr:row>24</xdr:row>
      <xdr:rowOff>238125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20</xdr:row>
      <xdr:rowOff>152400</xdr:rowOff>
    </xdr:from>
    <xdr:to>
      <xdr:col>3</xdr:col>
      <xdr:colOff>0</xdr:colOff>
      <xdr:row>22</xdr:row>
      <xdr:rowOff>247650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47625</xdr:colOff>
      <xdr:row>112</xdr:row>
      <xdr:rowOff>114300</xdr:rowOff>
    </xdr:from>
    <xdr:to>
      <xdr:col>9</xdr:col>
      <xdr:colOff>180975</xdr:colOff>
      <xdr:row>114</xdr:row>
      <xdr:rowOff>161925</xdr:rowOff>
    </xdr:to>
    <xdr:sp macro="[0]!Instruction.cmdGetUpdate_Click">
      <xdr:nvSpPr>
        <xdr:cNvPr id="8" name="cmdGetUpdate"/>
        <xdr:cNvSpPr txBox="1">
          <a:spLocks noChangeArrowheads="1"/>
        </xdr:cNvSpPr>
      </xdr:nvSpPr>
      <xdr:spPr>
        <a:xfrm>
          <a:off x="2619375" y="4572000"/>
          <a:ext cx="1619250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112</xdr:row>
      <xdr:rowOff>114300</xdr:rowOff>
    </xdr:from>
    <xdr:to>
      <xdr:col>15</xdr:col>
      <xdr:colOff>104775</xdr:colOff>
      <xdr:row>114</xdr:row>
      <xdr:rowOff>161925</xdr:rowOff>
    </xdr:to>
    <xdr:sp macro="[0]!Instruction.cmdShowHideUpdateLog_Click">
      <xdr:nvSpPr>
        <xdr:cNvPr id="9" name="cmdShowHideUpdateLog"/>
        <xdr:cNvSpPr txBox="1">
          <a:spLocks noChangeArrowheads="1"/>
        </xdr:cNvSpPr>
      </xdr:nvSpPr>
      <xdr:spPr>
        <a:xfrm>
          <a:off x="4314825" y="4572000"/>
          <a:ext cx="1619250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20</xdr:row>
      <xdr:rowOff>152400</xdr:rowOff>
    </xdr:to>
    <xdr:sp macro="[0]!Instruction.BlockClick">
      <xdr:nvSpPr>
        <xdr:cNvPr id="13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20</xdr:row>
      <xdr:rowOff>123825</xdr:rowOff>
    </xdr:to>
    <xdr:pic macro="[0]!Instruction.BlockClick">
      <xdr:nvPicPr>
        <xdr:cNvPr id="14" name="InstrImg_1" descr="ic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21</xdr:row>
      <xdr:rowOff>0</xdr:rowOff>
    </xdr:from>
    <xdr:to>
      <xdr:col>1</xdr:col>
      <xdr:colOff>428625</xdr:colOff>
      <xdr:row>22</xdr:row>
      <xdr:rowOff>209550</xdr:rowOff>
    </xdr:to>
    <xdr:pic macro="[0]!Instruction.BlockClick">
      <xdr:nvPicPr>
        <xdr:cNvPr id="15" name="InstrImg_2" descr="ic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22</xdr:row>
      <xdr:rowOff>285750</xdr:rowOff>
    </xdr:from>
    <xdr:to>
      <xdr:col>1</xdr:col>
      <xdr:colOff>428625</xdr:colOff>
      <xdr:row>24</xdr:row>
      <xdr:rowOff>209550</xdr:rowOff>
    </xdr:to>
    <xdr:pic macro="[0]!Instruction.BlockClick">
      <xdr:nvPicPr>
        <xdr:cNvPr id="16" name="InstrImg_3" descr="ic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24</xdr:row>
      <xdr:rowOff>285750</xdr:rowOff>
    </xdr:from>
    <xdr:to>
      <xdr:col>1</xdr:col>
      <xdr:colOff>428625</xdr:colOff>
      <xdr:row>26</xdr:row>
      <xdr:rowOff>190500</xdr:rowOff>
    </xdr:to>
    <xdr:pic macro="[0]!Instruction.BlockClick">
      <xdr:nvPicPr>
        <xdr:cNvPr id="17" name="InstrImg_4" descr="ic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26</xdr:row>
      <xdr:rowOff>257175</xdr:rowOff>
    </xdr:from>
    <xdr:to>
      <xdr:col>1</xdr:col>
      <xdr:colOff>428625</xdr:colOff>
      <xdr:row>27</xdr:row>
      <xdr:rowOff>152400</xdr:rowOff>
    </xdr:to>
    <xdr:pic macro="[0]!Instruction.BlockClick">
      <xdr:nvPicPr>
        <xdr:cNvPr id="18" name="InstrImg_5" descr="ic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28</xdr:row>
      <xdr:rowOff>57150</xdr:rowOff>
    </xdr:from>
    <xdr:to>
      <xdr:col>1</xdr:col>
      <xdr:colOff>447675</xdr:colOff>
      <xdr:row>30</xdr:row>
      <xdr:rowOff>57150</xdr:rowOff>
    </xdr:to>
    <xdr:pic macro="[0]!Instruction.BlockClick">
      <xdr:nvPicPr>
        <xdr:cNvPr id="19" name="InstrImg_6" descr="ic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30</xdr:row>
      <xdr:rowOff>152400</xdr:rowOff>
    </xdr:from>
    <xdr:to>
      <xdr:col>1</xdr:col>
      <xdr:colOff>457200</xdr:colOff>
      <xdr:row>32</xdr:row>
      <xdr:rowOff>133350</xdr:rowOff>
    </xdr:to>
    <xdr:pic macro="[0]!Instruction.BlockClick">
      <xdr:nvPicPr>
        <xdr:cNvPr id="20" name="InstrImg_7" descr="ic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143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32</xdr:row>
      <xdr:rowOff>190500</xdr:rowOff>
    </xdr:from>
    <xdr:to>
      <xdr:col>1</xdr:col>
      <xdr:colOff>447675</xdr:colOff>
      <xdr:row>122</xdr:row>
      <xdr:rowOff>19050</xdr:rowOff>
    </xdr:to>
    <xdr:pic macro="[0]!Instruction.BlockClick">
      <xdr:nvPicPr>
        <xdr:cNvPr id="23" name="InstrImg_8" descr="icon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108</xdr:row>
      <xdr:rowOff>47625</xdr:rowOff>
    </xdr:from>
    <xdr:to>
      <xdr:col>4</xdr:col>
      <xdr:colOff>257175</xdr:colOff>
      <xdr:row>109</xdr:row>
      <xdr:rowOff>9525</xdr:rowOff>
    </xdr:to>
    <xdr:pic macro="[0]!Instruction.chkUpdates_Click">
      <xdr:nvPicPr>
        <xdr:cNvPr id="24" name="chkGetUpdatesTrue" descr="check_ye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110</xdr:row>
      <xdr:rowOff>57150</xdr:rowOff>
    </xdr:from>
    <xdr:to>
      <xdr:col>4</xdr:col>
      <xdr:colOff>257175</xdr:colOff>
      <xdr:row>111</xdr:row>
      <xdr:rowOff>19050</xdr:rowOff>
    </xdr:to>
    <xdr:pic macro="[0]!Instruction.chkUpdates_Click">
      <xdr:nvPicPr>
        <xdr:cNvPr id="25" name="chkNoUpdatesFalse" descr="check_n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110</xdr:row>
      <xdr:rowOff>57150</xdr:rowOff>
    </xdr:from>
    <xdr:to>
      <xdr:col>4</xdr:col>
      <xdr:colOff>257175</xdr:colOff>
      <xdr:row>111</xdr:row>
      <xdr:rowOff>19050</xdr:rowOff>
    </xdr:to>
    <xdr:pic macro="[0]!Instruction.chkUpdates_Click">
      <xdr:nvPicPr>
        <xdr:cNvPr id="26" name="chkNoUpdatesTrue" descr="check_yes.jp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108</xdr:row>
      <xdr:rowOff>47625</xdr:rowOff>
    </xdr:from>
    <xdr:to>
      <xdr:col>4</xdr:col>
      <xdr:colOff>257175</xdr:colOff>
      <xdr:row>109</xdr:row>
      <xdr:rowOff>9525</xdr:rowOff>
    </xdr:to>
    <xdr:pic macro="[0]!Instruction.chkUpdates_Click">
      <xdr:nvPicPr>
        <xdr:cNvPr id="27" name="chkGetUpdatesFalse" descr="check_no.pn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112</xdr:row>
      <xdr:rowOff>104775</xdr:rowOff>
    </xdr:from>
    <xdr:to>
      <xdr:col>5</xdr:col>
      <xdr:colOff>180975</xdr:colOff>
      <xdr:row>114</xdr:row>
      <xdr:rowOff>142875</xdr:rowOff>
    </xdr:to>
    <xdr:pic macro="[0]!Instruction.cmdGetUpdate_Click">
      <xdr:nvPicPr>
        <xdr:cNvPr id="28" name="cmdGetUpdateImg" descr="icon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112</xdr:row>
      <xdr:rowOff>104775</xdr:rowOff>
    </xdr:from>
    <xdr:to>
      <xdr:col>11</xdr:col>
      <xdr:colOff>104775</xdr:colOff>
      <xdr:row>114</xdr:row>
      <xdr:rowOff>142875</xdr:rowOff>
    </xdr:to>
    <xdr:pic macro="[0]!Instruction.cmdShowHideUpdateLog_Click">
      <xdr:nvPicPr>
        <xdr:cNvPr id="29" name="cmdShowHideUpdateLogImg" descr="icon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30" name="cmdAct_1"/>
        <xdr:cNvSpPr txBox="1">
          <a:spLocks noChangeArrowheads="1"/>
        </xdr:cNvSpPr>
      </xdr:nvSpPr>
      <xdr:spPr>
        <a:xfrm>
          <a:off x="1019175" y="314325"/>
          <a:ext cx="1085850" cy="219075"/>
        </a:xfrm>
        <a:prstGeom prst="rect">
          <a:avLst/>
        </a:prstGeom>
        <a:solidFill>
          <a:srgbClr val="B3FFD9"/>
        </a:solidFill>
        <a:ln w="6350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1" name="cmdAct_2" descr="icon1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90600" y="190500"/>
          <a:ext cx="285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 macro="[0]!Instruction.cmdGetUpdate_Click">
      <xdr:nvSpPr>
        <xdr:cNvPr id="32" name="cmdNoAct_1" hidden="1"/>
        <xdr:cNvSpPr txBox="1">
          <a:spLocks noChangeArrowheads="1"/>
        </xdr:cNvSpPr>
      </xdr:nvSpPr>
      <xdr:spPr>
        <a:xfrm>
          <a:off x="1019175" y="3143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EAEAEA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2</xdr:row>
      <xdr:rowOff>219075</xdr:rowOff>
    </xdr:to>
    <xdr:pic>
      <xdr:nvPicPr>
        <xdr:cNvPr id="33" name="cmdNoAct_2" descr="icon16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28700" y="2762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34" name="cmdNoInet_1" hidden="1"/>
        <xdr:cNvSpPr txBox="1">
          <a:spLocks noChangeArrowheads="1"/>
        </xdr:cNvSpPr>
      </xdr:nvSpPr>
      <xdr:spPr>
        <a:xfrm>
          <a:off x="1019175" y="3048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133350</xdr:rowOff>
    </xdr:from>
    <xdr:ext cx="247650" cy="381000"/>
    <xdr:sp>
      <xdr:nvSpPr>
        <xdr:cNvPr id="35" name="cmdNoInet_2" hidden="1"/>
        <xdr:cNvSpPr txBox="1">
          <a:spLocks noChangeArrowheads="1"/>
        </xdr:cNvSpPr>
      </xdr:nvSpPr>
      <xdr:spPr>
        <a:xfrm>
          <a:off x="1000125" y="20955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EAEAEA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76200</xdr:rowOff>
    </xdr:from>
    <xdr:to>
      <xdr:col>24</xdr:col>
      <xdr:colOff>266700</xdr:colOff>
      <xdr:row>2</xdr:row>
      <xdr:rowOff>152400</xdr:rowOff>
    </xdr:to>
    <xdr:sp macro="[0]!Instruction.cmdStart_Click">
      <xdr:nvSpPr>
        <xdr:cNvPr id="36" name="cmdStart" hidden="1"/>
        <xdr:cNvSpPr>
          <a:spLocks/>
        </xdr:cNvSpPr>
      </xdr:nvSpPr>
      <xdr:spPr>
        <a:xfrm>
          <a:off x="6915150" y="152400"/>
          <a:ext cx="1838325" cy="30480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xdr:twoCellAnchor editAs="oneCell">
    <xdr:from>
      <xdr:col>20</xdr:col>
      <xdr:colOff>209550</xdr:colOff>
      <xdr:row>0</xdr:row>
      <xdr:rowOff>47625</xdr:rowOff>
    </xdr:from>
    <xdr:to>
      <xdr:col>24</xdr:col>
      <xdr:colOff>285750</xdr:colOff>
      <xdr:row>3</xdr:row>
      <xdr:rowOff>38100</xdr:rowOff>
    </xdr:to>
    <xdr:pic macro="[0]!Instruction.cmdFAS_Click">
      <xdr:nvPicPr>
        <xdr:cNvPr id="37" name="cmdFA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15225" y="47625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0</xdr:rowOff>
    </xdr:from>
    <xdr:to>
      <xdr:col>5</xdr:col>
      <xdr:colOff>581025</xdr:colOff>
      <xdr:row>2</xdr:row>
      <xdr:rowOff>0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829675" y="142875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6</xdr:row>
      <xdr:rowOff>0</xdr:rowOff>
    </xdr:from>
    <xdr:to>
      <xdr:col>7</xdr:col>
      <xdr:colOff>219075</xdr:colOff>
      <xdr:row>6</xdr:row>
      <xdr:rowOff>247650</xdr:rowOff>
    </xdr:to>
    <xdr:pic macro="[0]!modList00.cmdGetFASStructPart_Click">
      <xdr:nvPicPr>
        <xdr:cNvPr id="1" name="cmdUpdateFASStructP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695325"/>
          <a:ext cx="2190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47625</xdr:rowOff>
    </xdr:from>
    <xdr:to>
      <xdr:col>5</xdr:col>
      <xdr:colOff>333375</xdr:colOff>
      <xdr:row>2</xdr:row>
      <xdr:rowOff>123825</xdr:rowOff>
    </xdr:to>
    <xdr:sp macro="[0]!AllSheetsInThisWorkbook.MakeList">
      <xdr:nvSpPr>
        <xdr:cNvPr id="1" name="Прямоугольник 1"/>
        <xdr:cNvSpPr>
          <a:spLocks/>
        </xdr:cNvSpPr>
      </xdr:nvSpPr>
      <xdr:spPr>
        <a:xfrm>
          <a:off x="3152775" y="47625"/>
          <a:ext cx="2105025" cy="361950"/>
        </a:xfrm>
        <a:prstGeom prst="rect">
          <a:avLst/>
        </a:prstGeom>
        <a:solidFill>
          <a:srgbClr val="F2F2F2"/>
        </a:solidFill>
        <a:ln w="9525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Сформировать</a:t>
          </a:r>
          <a:r>
            <a:rPr lang="en-US" cap="none" sz="1100" b="0" i="0" u="none" baseline="0">
              <a:solidFill>
                <a:srgbClr val="333333"/>
              </a:solidFill>
            </a:rPr>
            <a:t> списки листов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101" customWidth="1"/>
    <col min="2" max="2" width="8.7109375" style="101" customWidth="1"/>
    <col min="3" max="3" width="22.28125" style="101" customWidth="1"/>
    <col min="4" max="4" width="4.28125" style="101" customWidth="1"/>
    <col min="5" max="6" width="4.421875" style="101" customWidth="1"/>
    <col min="7" max="7" width="4.57421875" style="101" customWidth="1"/>
    <col min="8" max="25" width="4.421875" style="101" customWidth="1"/>
    <col min="26" max="33" width="9.140625" style="102" customWidth="1"/>
    <col min="34" max="16384" width="9.140625" style="101" customWidth="1"/>
  </cols>
  <sheetData>
    <row r="1" spans="1:27" ht="6" customHeight="1">
      <c r="A1" s="100"/>
      <c r="AA1" s="102" t="s">
        <v>49</v>
      </c>
    </row>
    <row r="2" spans="1:22" ht="18">
      <c r="A2" s="103"/>
      <c r="B2" s="104" t="str">
        <f>"Код шаблона: "&amp;GetCode()</f>
        <v>Код шаблона: FAS.STAT.FORM.13.2018</v>
      </c>
      <c r="C2" s="105"/>
      <c r="D2" s="105"/>
      <c r="E2" s="105"/>
      <c r="F2" s="105"/>
      <c r="G2" s="105"/>
      <c r="V2" s="106"/>
    </row>
    <row r="3" spans="1:25" ht="18">
      <c r="A3" s="103"/>
      <c r="B3" s="104" t="str">
        <f>"Версия "&amp;GetVersion()</f>
        <v>Версия 1.0</v>
      </c>
      <c r="C3" s="104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V3" s="106"/>
      <c r="W3" s="106"/>
      <c r="X3" s="106"/>
      <c r="Y3" s="106"/>
    </row>
    <row r="4" spans="2:25" ht="6" customHeight="1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6" ht="35.25" customHeight="1">
      <c r="A5" s="106"/>
      <c r="B5" s="165" t="str">
        <f>Титульный!E5</f>
        <v>Форма №13. Отчет о работе по адвокатированию конкуренции монополиях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07"/>
    </row>
    <row r="6" spans="1:26" ht="9.75" customHeight="1">
      <c r="A6" s="106"/>
      <c r="B6" s="108"/>
      <c r="C6" s="109"/>
      <c r="D6" s="110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93"/>
      <c r="Z6" s="107"/>
    </row>
    <row r="7" spans="1:26" ht="15" customHeight="1" hidden="1">
      <c r="A7" s="106"/>
      <c r="B7" s="112"/>
      <c r="C7" s="106"/>
      <c r="D7" s="113"/>
      <c r="E7" s="167" t="s">
        <v>254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94"/>
      <c r="Z7" s="107"/>
    </row>
    <row r="8" spans="1:26" ht="15" customHeight="1" hidden="1">
      <c r="A8" s="106"/>
      <c r="B8" s="112"/>
      <c r="C8" s="106"/>
      <c r="D8" s="113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94"/>
      <c r="Z8" s="107"/>
    </row>
    <row r="9" spans="1:26" ht="15" customHeight="1" hidden="1">
      <c r="A9" s="106"/>
      <c r="B9" s="112"/>
      <c r="C9" s="106"/>
      <c r="D9" s="113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94"/>
      <c r="Z9" s="107"/>
    </row>
    <row r="10" spans="1:26" ht="10.5" customHeight="1" hidden="1">
      <c r="A10" s="106"/>
      <c r="B10" s="112"/>
      <c r="C10" s="106"/>
      <c r="D10" s="113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94"/>
      <c r="Z10" s="107"/>
    </row>
    <row r="11" spans="1:26" ht="27" customHeight="1" hidden="1">
      <c r="A11" s="106"/>
      <c r="B11" s="112"/>
      <c r="C11" s="106"/>
      <c r="D11" s="113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94"/>
      <c r="Z11" s="107"/>
    </row>
    <row r="12" spans="1:26" ht="12" customHeight="1" hidden="1">
      <c r="A12" s="106"/>
      <c r="B12" s="112"/>
      <c r="C12" s="106"/>
      <c r="D12" s="113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94"/>
      <c r="Z12" s="107"/>
    </row>
    <row r="13" spans="1:26" ht="38.25" customHeight="1" hidden="1">
      <c r="A13" s="106"/>
      <c r="B13" s="112"/>
      <c r="C13" s="106"/>
      <c r="D13" s="113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95"/>
      <c r="Z13" s="107"/>
    </row>
    <row r="14" spans="1:26" ht="15" customHeight="1" hidden="1">
      <c r="A14" s="106"/>
      <c r="B14" s="112"/>
      <c r="C14" s="106"/>
      <c r="D14" s="113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94"/>
      <c r="Z14" s="107"/>
    </row>
    <row r="15" spans="1:26" ht="15" hidden="1">
      <c r="A15" s="106"/>
      <c r="B15" s="112"/>
      <c r="C15" s="106"/>
      <c r="D15" s="113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94"/>
      <c r="Z15" s="107"/>
    </row>
    <row r="16" spans="1:26" ht="15" hidden="1">
      <c r="A16" s="106"/>
      <c r="B16" s="112"/>
      <c r="C16" s="106"/>
      <c r="D16" s="113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94"/>
      <c r="Z16" s="107"/>
    </row>
    <row r="17" spans="1:26" ht="15" customHeight="1" hidden="1">
      <c r="A17" s="106"/>
      <c r="B17" s="112"/>
      <c r="C17" s="106"/>
      <c r="D17" s="113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94"/>
      <c r="Z17" s="107"/>
    </row>
    <row r="18" spans="1:26" ht="15" hidden="1">
      <c r="A18" s="106"/>
      <c r="B18" s="112"/>
      <c r="C18" s="106"/>
      <c r="D18" s="113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94"/>
      <c r="Z18" s="107"/>
    </row>
    <row r="19" spans="1:26" ht="59.25" customHeight="1" hidden="1">
      <c r="A19" s="106"/>
      <c r="B19" s="112"/>
      <c r="C19" s="106"/>
      <c r="D19" s="114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94"/>
      <c r="Z19" s="107"/>
    </row>
    <row r="20" spans="1:26" ht="15">
      <c r="A20" s="106"/>
      <c r="B20" s="112"/>
      <c r="C20" s="106"/>
      <c r="D20" s="114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94"/>
      <c r="Z20" s="107"/>
    </row>
    <row r="21" spans="1:26" ht="14.25" customHeight="1">
      <c r="A21" s="106"/>
      <c r="B21" s="112"/>
      <c r="C21" s="106"/>
      <c r="D21" s="113"/>
      <c r="E21" s="124" t="s">
        <v>50</v>
      </c>
      <c r="F21" s="168" t="s">
        <v>51</v>
      </c>
      <c r="G21" s="169"/>
      <c r="H21" s="169"/>
      <c r="I21" s="169"/>
      <c r="J21" s="169"/>
      <c r="K21" s="169"/>
      <c r="L21" s="169"/>
      <c r="M21" s="169"/>
      <c r="N21" s="30"/>
      <c r="O21" s="37" t="s">
        <v>50</v>
      </c>
      <c r="P21" s="170" t="s">
        <v>52</v>
      </c>
      <c r="Q21" s="162"/>
      <c r="R21" s="162"/>
      <c r="S21" s="162"/>
      <c r="T21" s="162"/>
      <c r="U21" s="162"/>
      <c r="V21" s="162"/>
      <c r="W21" s="162"/>
      <c r="X21" s="162"/>
      <c r="Y21" s="94"/>
      <c r="Z21" s="107"/>
    </row>
    <row r="22" spans="1:26" ht="14.25" customHeight="1">
      <c r="A22" s="106"/>
      <c r="B22" s="112"/>
      <c r="C22" s="106"/>
      <c r="D22" s="113"/>
      <c r="E22" s="38" t="s">
        <v>50</v>
      </c>
      <c r="F22" s="168" t="s">
        <v>53</v>
      </c>
      <c r="G22" s="169"/>
      <c r="H22" s="169"/>
      <c r="I22" s="169"/>
      <c r="J22" s="169"/>
      <c r="K22" s="169"/>
      <c r="L22" s="169"/>
      <c r="M22" s="169"/>
      <c r="N22" s="30"/>
      <c r="O22" s="51" t="s">
        <v>50</v>
      </c>
      <c r="P22" s="170" t="s">
        <v>214</v>
      </c>
      <c r="Q22" s="162"/>
      <c r="R22" s="162"/>
      <c r="S22" s="162"/>
      <c r="T22" s="162"/>
      <c r="U22" s="162"/>
      <c r="V22" s="162"/>
      <c r="W22" s="162"/>
      <c r="X22" s="162"/>
      <c r="Y22" s="94"/>
      <c r="Z22" s="107"/>
    </row>
    <row r="23" spans="1:26" ht="27" customHeight="1">
      <c r="A23" s="106"/>
      <c r="B23" s="112"/>
      <c r="C23" s="106"/>
      <c r="D23" s="113"/>
      <c r="E23" s="111"/>
      <c r="F23" s="30"/>
      <c r="G23" s="30"/>
      <c r="H23" s="30"/>
      <c r="I23" s="30"/>
      <c r="J23" s="30"/>
      <c r="K23" s="30"/>
      <c r="L23" s="30"/>
      <c r="M23" s="30"/>
      <c r="N23" s="30"/>
      <c r="O23" s="111"/>
      <c r="P23" s="171" t="s">
        <v>54</v>
      </c>
      <c r="Q23" s="171"/>
      <c r="R23" s="171"/>
      <c r="S23" s="171"/>
      <c r="T23" s="171"/>
      <c r="U23" s="171"/>
      <c r="V23" s="171"/>
      <c r="W23" s="171"/>
      <c r="X23" s="30"/>
      <c r="Y23" s="94"/>
      <c r="Z23" s="107"/>
    </row>
    <row r="24" spans="1:26" ht="10.5" customHeight="1">
      <c r="A24" s="106"/>
      <c r="B24" s="112"/>
      <c r="C24" s="106"/>
      <c r="D24" s="113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94"/>
      <c r="Z24" s="107"/>
    </row>
    <row r="25" spans="1:26" ht="27" customHeight="1">
      <c r="A25" s="106"/>
      <c r="B25" s="112"/>
      <c r="C25" s="106"/>
      <c r="D25" s="113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94"/>
      <c r="Z25" s="107"/>
    </row>
    <row r="26" spans="1:26" ht="12" customHeight="1">
      <c r="A26" s="106"/>
      <c r="B26" s="112"/>
      <c r="C26" s="106"/>
      <c r="D26" s="113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94"/>
      <c r="Z26" s="107"/>
    </row>
    <row r="27" spans="1:26" ht="38.25" customHeight="1">
      <c r="A27" s="106"/>
      <c r="B27" s="112"/>
      <c r="C27" s="106"/>
      <c r="D27" s="113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94"/>
      <c r="Z27" s="107"/>
    </row>
    <row r="28" spans="1:26" ht="15">
      <c r="A28" s="106"/>
      <c r="B28" s="112"/>
      <c r="C28" s="106"/>
      <c r="D28" s="113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94"/>
      <c r="Z28" s="107"/>
    </row>
    <row r="29" spans="1:26" ht="15">
      <c r="A29" s="106"/>
      <c r="B29" s="112"/>
      <c r="C29" s="106"/>
      <c r="D29" s="113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94"/>
      <c r="Z29" s="107"/>
    </row>
    <row r="30" spans="1:26" ht="15">
      <c r="A30" s="106"/>
      <c r="B30" s="112"/>
      <c r="C30" s="106"/>
      <c r="D30" s="113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94"/>
      <c r="Z30" s="107"/>
    </row>
    <row r="31" spans="1:26" ht="15">
      <c r="A31" s="106"/>
      <c r="B31" s="112"/>
      <c r="C31" s="106"/>
      <c r="D31" s="113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94"/>
      <c r="Z31" s="107"/>
    </row>
    <row r="32" spans="1:26" ht="15">
      <c r="A32" s="106"/>
      <c r="B32" s="112"/>
      <c r="C32" s="106"/>
      <c r="D32" s="113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94"/>
      <c r="Z32" s="107"/>
    </row>
    <row r="33" spans="1:26" ht="18.75" customHeight="1">
      <c r="A33" s="106"/>
      <c r="B33" s="112"/>
      <c r="C33" s="106"/>
      <c r="D33" s="114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94"/>
      <c r="Z33" s="107"/>
    </row>
    <row r="34" spans="1:26" ht="15">
      <c r="A34" s="106"/>
      <c r="B34" s="112"/>
      <c r="C34" s="106"/>
      <c r="D34" s="114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94"/>
      <c r="Z34" s="107"/>
    </row>
    <row r="35" spans="1:26" ht="24" customHeight="1" hidden="1">
      <c r="A35" s="106"/>
      <c r="B35" s="112"/>
      <c r="C35" s="106"/>
      <c r="D35" s="113"/>
      <c r="E35" s="167" t="s">
        <v>211</v>
      </c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94"/>
      <c r="Z35" s="107"/>
    </row>
    <row r="36" spans="1:26" ht="38.25" customHeight="1" hidden="1">
      <c r="A36" s="106"/>
      <c r="B36" s="112"/>
      <c r="C36" s="106"/>
      <c r="D36" s="113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94"/>
      <c r="Z36" s="107"/>
    </row>
    <row r="37" spans="1:26" ht="9.75" customHeight="1" hidden="1">
      <c r="A37" s="106"/>
      <c r="B37" s="112"/>
      <c r="C37" s="106"/>
      <c r="D37" s="113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94"/>
      <c r="Z37" s="107"/>
    </row>
    <row r="38" spans="1:26" ht="51" customHeight="1" hidden="1">
      <c r="A38" s="106"/>
      <c r="B38" s="112"/>
      <c r="C38" s="106"/>
      <c r="D38" s="113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94"/>
      <c r="Z38" s="107"/>
    </row>
    <row r="39" spans="1:26" ht="15" customHeight="1" hidden="1">
      <c r="A39" s="106"/>
      <c r="B39" s="112"/>
      <c r="C39" s="106"/>
      <c r="D39" s="113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94"/>
      <c r="Z39" s="107"/>
    </row>
    <row r="40" spans="1:26" ht="12" customHeight="1" hidden="1">
      <c r="A40" s="106"/>
      <c r="B40" s="112"/>
      <c r="C40" s="106"/>
      <c r="D40" s="113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94"/>
      <c r="Z40" s="107"/>
    </row>
    <row r="41" spans="1:26" ht="38.25" customHeight="1" hidden="1">
      <c r="A41" s="106"/>
      <c r="B41" s="112"/>
      <c r="C41" s="106"/>
      <c r="D41" s="113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94"/>
      <c r="Z41" s="107"/>
    </row>
    <row r="42" spans="1:26" ht="15" hidden="1">
      <c r="A42" s="106"/>
      <c r="B42" s="112"/>
      <c r="C42" s="106"/>
      <c r="D42" s="113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94"/>
      <c r="Z42" s="107"/>
    </row>
    <row r="43" spans="1:26" ht="15" hidden="1">
      <c r="A43" s="106"/>
      <c r="B43" s="112"/>
      <c r="C43" s="106"/>
      <c r="D43" s="113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94"/>
      <c r="Z43" s="107"/>
    </row>
    <row r="44" spans="1:26" ht="33.75" customHeight="1" hidden="1">
      <c r="A44" s="106"/>
      <c r="B44" s="112"/>
      <c r="C44" s="106"/>
      <c r="D44" s="114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94"/>
      <c r="Z44" s="107"/>
    </row>
    <row r="45" spans="1:26" ht="15" hidden="1">
      <c r="A45" s="106"/>
      <c r="B45" s="112"/>
      <c r="C45" s="106"/>
      <c r="D45" s="114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94"/>
      <c r="Z45" s="107"/>
    </row>
    <row r="46" spans="1:26" ht="24" customHeight="1" hidden="1">
      <c r="A46" s="106"/>
      <c r="B46" s="112"/>
      <c r="C46" s="106"/>
      <c r="D46" s="113"/>
      <c r="E46" s="167" t="s">
        <v>215</v>
      </c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94"/>
      <c r="Z46" s="107"/>
    </row>
    <row r="47" spans="1:26" ht="37.5" customHeight="1" hidden="1">
      <c r="A47" s="106"/>
      <c r="B47" s="112"/>
      <c r="C47" s="106"/>
      <c r="D47" s="113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94"/>
      <c r="Z47" s="107"/>
    </row>
    <row r="48" spans="1:26" ht="24" customHeight="1" hidden="1">
      <c r="A48" s="106"/>
      <c r="B48" s="112"/>
      <c r="C48" s="106"/>
      <c r="D48" s="113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94"/>
      <c r="Z48" s="107"/>
    </row>
    <row r="49" spans="1:26" ht="51" customHeight="1" hidden="1">
      <c r="A49" s="106"/>
      <c r="B49" s="112"/>
      <c r="C49" s="106"/>
      <c r="D49" s="113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94"/>
      <c r="Z49" s="107"/>
    </row>
    <row r="50" spans="1:26" ht="15" hidden="1">
      <c r="A50" s="106"/>
      <c r="B50" s="112"/>
      <c r="C50" s="106"/>
      <c r="D50" s="113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94"/>
      <c r="Z50" s="107"/>
    </row>
    <row r="51" spans="1:26" ht="15" hidden="1">
      <c r="A51" s="106"/>
      <c r="B51" s="112"/>
      <c r="C51" s="106"/>
      <c r="D51" s="113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94"/>
      <c r="Z51" s="107"/>
    </row>
    <row r="52" spans="1:26" ht="15" hidden="1">
      <c r="A52" s="106"/>
      <c r="B52" s="112"/>
      <c r="C52" s="106"/>
      <c r="D52" s="113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94"/>
      <c r="Z52" s="107"/>
    </row>
    <row r="53" spans="1:26" ht="15" hidden="1">
      <c r="A53" s="106"/>
      <c r="B53" s="112"/>
      <c r="C53" s="106"/>
      <c r="D53" s="113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94"/>
      <c r="Z53" s="107"/>
    </row>
    <row r="54" spans="1:26" ht="15" hidden="1">
      <c r="A54" s="106"/>
      <c r="B54" s="112"/>
      <c r="C54" s="106"/>
      <c r="D54" s="113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94"/>
      <c r="Z54" s="107"/>
    </row>
    <row r="55" spans="1:26" ht="15" hidden="1">
      <c r="A55" s="106"/>
      <c r="B55" s="112"/>
      <c r="C55" s="106"/>
      <c r="D55" s="113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94"/>
      <c r="Z55" s="107"/>
    </row>
    <row r="56" spans="1:26" ht="25.5" customHeight="1" hidden="1">
      <c r="A56" s="106"/>
      <c r="B56" s="112"/>
      <c r="C56" s="106"/>
      <c r="D56" s="114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94"/>
      <c r="Z56" s="107"/>
    </row>
    <row r="57" spans="1:26" ht="15" hidden="1">
      <c r="A57" s="106"/>
      <c r="B57" s="112"/>
      <c r="C57" s="106"/>
      <c r="D57" s="114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94"/>
      <c r="Z57" s="107"/>
    </row>
    <row r="58" spans="1:26" ht="15" customHeight="1" hidden="1">
      <c r="A58" s="106"/>
      <c r="B58" s="112"/>
      <c r="C58" s="106"/>
      <c r="D58" s="113"/>
      <c r="F58" s="180" t="s">
        <v>210</v>
      </c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/>
      <c r="Y58" s="94"/>
      <c r="Z58" s="107"/>
    </row>
    <row r="59" spans="1:26" ht="15" customHeight="1" hidden="1">
      <c r="A59" s="106"/>
      <c r="B59" s="112"/>
      <c r="C59" s="106"/>
      <c r="D59" s="113"/>
      <c r="F59" s="180" t="s">
        <v>193</v>
      </c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42"/>
      <c r="X59"/>
      <c r="Y59" s="94"/>
      <c r="Z59" s="107"/>
    </row>
    <row r="60" spans="1:26" ht="15" customHeight="1" hidden="1">
      <c r="A60" s="106"/>
      <c r="B60" s="112"/>
      <c r="C60" s="106"/>
      <c r="D60" s="183"/>
      <c r="E60" s="184"/>
      <c r="F60" s="184"/>
      <c r="G60" s="184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94"/>
      <c r="Z60" s="107"/>
    </row>
    <row r="61" spans="1:26" ht="15" hidden="1">
      <c r="A61" s="106"/>
      <c r="B61" s="112"/>
      <c r="C61" s="106"/>
      <c r="D61" s="113"/>
      <c r="E61" s="27"/>
      <c r="F61" s="28"/>
      <c r="G61" s="29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94"/>
      <c r="Z61" s="107"/>
    </row>
    <row r="62" spans="1:26" ht="27.75" customHeight="1" hidden="1">
      <c r="A62" s="106"/>
      <c r="B62" s="112"/>
      <c r="C62" s="106"/>
      <c r="D62" s="113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94"/>
      <c r="Z62" s="107"/>
    </row>
    <row r="63" spans="1:26" ht="15" hidden="1">
      <c r="A63" s="106"/>
      <c r="B63" s="112"/>
      <c r="C63" s="106"/>
      <c r="D63" s="113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94"/>
      <c r="Z63" s="107"/>
    </row>
    <row r="64" spans="1:26" ht="15" hidden="1">
      <c r="A64" s="106"/>
      <c r="B64" s="112"/>
      <c r="C64" s="106"/>
      <c r="D64" s="113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94"/>
      <c r="Z64" s="107"/>
    </row>
    <row r="65" spans="1:26" ht="15" hidden="1">
      <c r="A65" s="106"/>
      <c r="B65" s="112"/>
      <c r="C65" s="106"/>
      <c r="D65" s="113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94"/>
      <c r="Z65" s="107"/>
    </row>
    <row r="66" spans="1:26" ht="15" hidden="1">
      <c r="A66" s="106"/>
      <c r="B66" s="112"/>
      <c r="C66" s="106"/>
      <c r="D66" s="113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94"/>
      <c r="Z66" s="107"/>
    </row>
    <row r="67" spans="1:26" ht="15" hidden="1">
      <c r="A67" s="106"/>
      <c r="B67" s="112"/>
      <c r="C67" s="106"/>
      <c r="D67" s="113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94"/>
      <c r="Z67" s="107"/>
    </row>
    <row r="68" spans="1:26" ht="89.25" customHeight="1" hidden="1">
      <c r="A68" s="106"/>
      <c r="B68" s="112"/>
      <c r="C68" s="106"/>
      <c r="D68" s="114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94"/>
      <c r="Z68" s="107"/>
    </row>
    <row r="69" spans="1:26" ht="15" hidden="1">
      <c r="A69" s="106"/>
      <c r="B69" s="112"/>
      <c r="C69" s="106"/>
      <c r="D69" s="114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94"/>
      <c r="Z69" s="107"/>
    </row>
    <row r="70" spans="1:26" ht="15" hidden="1">
      <c r="A70" s="106"/>
      <c r="B70" s="112"/>
      <c r="C70" s="106"/>
      <c r="D70" s="113"/>
      <c r="E70" s="135"/>
      <c r="F70" s="180" t="s">
        <v>185</v>
      </c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/>
      <c r="Y70" s="94"/>
      <c r="Z70" s="107"/>
    </row>
    <row r="71" spans="1:26" ht="12.75" customHeight="1" hidden="1">
      <c r="A71" s="106"/>
      <c r="B71" s="112"/>
      <c r="C71" s="106"/>
      <c r="D71" s="113"/>
      <c r="Y71" s="94"/>
      <c r="Z71" s="107"/>
    </row>
    <row r="72" spans="1:26" ht="29.25" customHeight="1" hidden="1">
      <c r="A72" s="106"/>
      <c r="B72" s="112"/>
      <c r="C72" s="106"/>
      <c r="D72" s="113"/>
      <c r="E72" s="11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4"/>
      <c r="Z72" s="107"/>
    </row>
    <row r="73" spans="1:26" ht="15" hidden="1">
      <c r="A73" s="106"/>
      <c r="B73" s="112"/>
      <c r="C73" s="106"/>
      <c r="D73" s="113"/>
      <c r="E73" s="116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94"/>
      <c r="Z73" s="107"/>
    </row>
    <row r="74" spans="1:26" ht="15" customHeight="1" hidden="1">
      <c r="A74" s="106"/>
      <c r="B74" s="112"/>
      <c r="C74" s="106"/>
      <c r="D74" s="113"/>
      <c r="E74" s="11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4"/>
      <c r="Z74" s="107"/>
    </row>
    <row r="75" spans="1:26" ht="15" hidden="1">
      <c r="A75" s="106"/>
      <c r="B75" s="112"/>
      <c r="C75" s="106"/>
      <c r="D75" s="113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94"/>
      <c r="Z75" s="107"/>
    </row>
    <row r="76" spans="1:26" ht="15" hidden="1">
      <c r="A76" s="106"/>
      <c r="B76" s="112"/>
      <c r="C76" s="106"/>
      <c r="D76" s="113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94"/>
      <c r="Z76" s="107"/>
    </row>
    <row r="77" spans="1:26" ht="15" hidden="1">
      <c r="A77" s="106"/>
      <c r="B77" s="112"/>
      <c r="C77" s="106"/>
      <c r="D77" s="11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94"/>
      <c r="Z77" s="107"/>
    </row>
    <row r="78" spans="1:26" ht="15" hidden="1">
      <c r="A78" s="106"/>
      <c r="B78" s="112"/>
      <c r="C78" s="106"/>
      <c r="D78" s="11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94"/>
      <c r="Z78" s="107"/>
    </row>
    <row r="79" spans="1:26" ht="15" hidden="1">
      <c r="A79" s="106"/>
      <c r="B79" s="112"/>
      <c r="C79" s="106"/>
      <c r="D79" s="11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94"/>
      <c r="Z79" s="107"/>
    </row>
    <row r="80" spans="1:26" ht="15" hidden="1">
      <c r="A80" s="106"/>
      <c r="B80" s="112"/>
      <c r="C80" s="106"/>
      <c r="D80" s="11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94"/>
      <c r="Z80" s="107"/>
    </row>
    <row r="81" spans="1:26" ht="15" hidden="1">
      <c r="A81" s="106"/>
      <c r="B81" s="112"/>
      <c r="C81" s="106"/>
      <c r="D81" s="11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94"/>
      <c r="Z81" s="107"/>
    </row>
    <row r="82" spans="1:26" ht="15" hidden="1">
      <c r="A82" s="106"/>
      <c r="B82" s="112"/>
      <c r="C82" s="106"/>
      <c r="D82" s="11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94"/>
      <c r="Z82" s="107"/>
    </row>
    <row r="83" spans="1:26" ht="15" hidden="1">
      <c r="A83" s="106"/>
      <c r="B83" s="112"/>
      <c r="C83" s="106"/>
      <c r="D83" s="11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94"/>
      <c r="Z83" s="107"/>
    </row>
    <row r="84" spans="1:26" ht="15" hidden="1">
      <c r="A84" s="106"/>
      <c r="B84" s="112"/>
      <c r="C84" s="106"/>
      <c r="D84" s="113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94"/>
      <c r="Z84" s="107"/>
    </row>
    <row r="85" spans="1:26" ht="15" hidden="1">
      <c r="A85" s="106"/>
      <c r="B85" s="112"/>
      <c r="C85" s="106"/>
      <c r="D85" s="113"/>
      <c r="Y85" s="94"/>
      <c r="Z85" s="107"/>
    </row>
    <row r="86" spans="1:26" ht="15" hidden="1">
      <c r="A86" s="106"/>
      <c r="B86" s="112"/>
      <c r="C86" s="106"/>
      <c r="D86" s="113"/>
      <c r="Y86" s="94"/>
      <c r="Z86" s="107"/>
    </row>
    <row r="87" spans="1:26" ht="15" hidden="1">
      <c r="A87" s="106"/>
      <c r="B87" s="112"/>
      <c r="C87" s="106"/>
      <c r="D87" s="113"/>
      <c r="E87" s="135"/>
      <c r="F87" s="180" t="s">
        <v>194</v>
      </c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/>
      <c r="Y87" s="94"/>
      <c r="Z87" s="107"/>
    </row>
    <row r="88" spans="1:26" ht="15" customHeight="1" hidden="1">
      <c r="A88" s="106"/>
      <c r="B88" s="112"/>
      <c r="C88" s="106"/>
      <c r="D88" s="113"/>
      <c r="E88" s="135"/>
      <c r="F88" s="180" t="s">
        <v>195</v>
      </c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/>
      <c r="Y88" s="94"/>
      <c r="Z88" s="107"/>
    </row>
    <row r="89" spans="1:26" ht="15" hidden="1">
      <c r="A89" s="106"/>
      <c r="B89" s="112"/>
      <c r="C89" s="106"/>
      <c r="D89" s="113"/>
      <c r="E89" s="178"/>
      <c r="F89" s="178"/>
      <c r="G89" s="178"/>
      <c r="H89" s="178"/>
      <c r="I89" s="178"/>
      <c r="J89" s="178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94"/>
      <c r="Z89" s="107"/>
    </row>
    <row r="90" spans="1:26" ht="15" customHeight="1" hidden="1">
      <c r="A90" s="106"/>
      <c r="B90" s="112"/>
      <c r="C90" s="106"/>
      <c r="D90" s="113"/>
      <c r="E90" s="136"/>
      <c r="F90" s="181" t="s">
        <v>202</v>
      </c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36"/>
      <c r="Y90" s="94"/>
      <c r="Z90" s="107"/>
    </row>
    <row r="91" spans="1:26" ht="15" customHeight="1" hidden="1">
      <c r="A91" s="106"/>
      <c r="B91" s="112"/>
      <c r="C91" s="106"/>
      <c r="D91" s="113"/>
      <c r="E91" s="161" t="s">
        <v>216</v>
      </c>
      <c r="F91" s="161"/>
      <c r="G91" s="161"/>
      <c r="H91" s="161"/>
      <c r="I91" s="161"/>
      <c r="J91" s="161"/>
      <c r="K91" s="162" t="s">
        <v>218</v>
      </c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94"/>
      <c r="Z91" s="107"/>
    </row>
    <row r="92" spans="1:26" ht="15" customHeight="1" hidden="1">
      <c r="A92" s="106"/>
      <c r="B92" s="112"/>
      <c r="C92" s="106"/>
      <c r="D92" s="113"/>
      <c r="E92" s="161" t="s">
        <v>190</v>
      </c>
      <c r="F92" s="161"/>
      <c r="G92" s="161"/>
      <c r="H92" s="161"/>
      <c r="I92" s="161"/>
      <c r="J92" s="161"/>
      <c r="K92" s="162" t="s">
        <v>205</v>
      </c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94"/>
      <c r="Z92" s="107"/>
    </row>
    <row r="93" spans="1:33" s="131" customFormat="1" ht="15" customHeight="1" hidden="1">
      <c r="A93" s="127"/>
      <c r="B93" s="128"/>
      <c r="C93" s="127"/>
      <c r="D93" s="126"/>
      <c r="E93" s="161" t="s">
        <v>191</v>
      </c>
      <c r="F93" s="161"/>
      <c r="G93" s="161"/>
      <c r="H93" s="161"/>
      <c r="I93" s="161"/>
      <c r="J93" s="161"/>
      <c r="K93" s="162" t="s">
        <v>206</v>
      </c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94"/>
      <c r="Z93" s="129"/>
      <c r="AA93" s="130"/>
      <c r="AB93" s="130"/>
      <c r="AC93" s="130"/>
      <c r="AD93" s="130"/>
      <c r="AE93" s="130"/>
      <c r="AF93" s="130"/>
      <c r="AG93" s="130"/>
    </row>
    <row r="94" spans="1:33" s="131" customFormat="1" ht="15" customHeight="1" hidden="1">
      <c r="A94" s="127"/>
      <c r="B94" s="128"/>
      <c r="C94" s="127"/>
      <c r="D94" s="126"/>
      <c r="E94" s="161"/>
      <c r="F94" s="161"/>
      <c r="G94" s="161"/>
      <c r="H94" s="161"/>
      <c r="I94" s="161"/>
      <c r="J94" s="161"/>
      <c r="K94" s="164" t="s">
        <v>196</v>
      </c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94"/>
      <c r="Z94" s="129"/>
      <c r="AA94" s="130"/>
      <c r="AB94" s="130"/>
      <c r="AC94" s="130"/>
      <c r="AD94" s="130"/>
      <c r="AE94" s="130"/>
      <c r="AF94" s="130"/>
      <c r="AG94" s="130"/>
    </row>
    <row r="95" spans="1:33" s="131" customFormat="1" ht="17.25" customHeight="1" hidden="1">
      <c r="A95" s="127"/>
      <c r="B95" s="128"/>
      <c r="C95" s="127"/>
      <c r="D95" s="126"/>
      <c r="Y95" s="94"/>
      <c r="Z95" s="129"/>
      <c r="AA95" s="130"/>
      <c r="AB95" s="130"/>
      <c r="AC95" s="130"/>
      <c r="AD95" s="130"/>
      <c r="AE95" s="130"/>
      <c r="AF95" s="130"/>
      <c r="AG95" s="130"/>
    </row>
    <row r="96" spans="1:33" s="131" customFormat="1" ht="17.25" customHeight="1" hidden="1">
      <c r="A96" s="127"/>
      <c r="B96" s="128"/>
      <c r="C96" s="127"/>
      <c r="D96" s="126"/>
      <c r="E96" s="161" t="s">
        <v>216</v>
      </c>
      <c r="F96" s="161"/>
      <c r="G96" s="161"/>
      <c r="H96" s="161"/>
      <c r="I96" s="161"/>
      <c r="J96" s="161"/>
      <c r="K96" s="162" t="s">
        <v>217</v>
      </c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94"/>
      <c r="Z96" s="129"/>
      <c r="AA96" s="130"/>
      <c r="AB96" s="130"/>
      <c r="AC96" s="130"/>
      <c r="AD96" s="130"/>
      <c r="AE96" s="130"/>
      <c r="AF96" s="130"/>
      <c r="AG96" s="130"/>
    </row>
    <row r="97" spans="1:33" s="131" customFormat="1" ht="15" customHeight="1" hidden="1">
      <c r="A97" s="127"/>
      <c r="B97" s="128"/>
      <c r="C97" s="127"/>
      <c r="D97" s="126"/>
      <c r="E97" s="161" t="s">
        <v>190</v>
      </c>
      <c r="F97" s="161"/>
      <c r="G97" s="161"/>
      <c r="H97" s="161"/>
      <c r="I97" s="161"/>
      <c r="J97" s="161"/>
      <c r="K97" s="162" t="s">
        <v>203</v>
      </c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94"/>
      <c r="Z97" s="129"/>
      <c r="AA97" s="130"/>
      <c r="AB97" s="130"/>
      <c r="AC97" s="130"/>
      <c r="AD97" s="130"/>
      <c r="AE97" s="130"/>
      <c r="AF97" s="130"/>
      <c r="AG97" s="130"/>
    </row>
    <row r="98" spans="1:33" s="131" customFormat="1" ht="15" customHeight="1" hidden="1">
      <c r="A98" s="127"/>
      <c r="B98" s="128"/>
      <c r="C98" s="127"/>
      <c r="D98" s="126"/>
      <c r="E98" s="161" t="s">
        <v>191</v>
      </c>
      <c r="F98" s="161"/>
      <c r="G98" s="161"/>
      <c r="H98" s="161"/>
      <c r="I98" s="161"/>
      <c r="J98" s="161"/>
      <c r="K98" s="162" t="s">
        <v>204</v>
      </c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94"/>
      <c r="Z98" s="129"/>
      <c r="AA98" s="130"/>
      <c r="AB98" s="130"/>
      <c r="AC98" s="130"/>
      <c r="AD98" s="130"/>
      <c r="AE98" s="130"/>
      <c r="AF98" s="130"/>
      <c r="AG98" s="130"/>
    </row>
    <row r="99" spans="1:26" ht="15" hidden="1">
      <c r="A99" s="106"/>
      <c r="B99" s="112"/>
      <c r="C99" s="106"/>
      <c r="D99" s="113"/>
      <c r="E99" s="161"/>
      <c r="F99" s="161"/>
      <c r="G99" s="161"/>
      <c r="H99" s="161"/>
      <c r="I99" s="161"/>
      <c r="J99" s="161"/>
      <c r="K99" s="164" t="s">
        <v>196</v>
      </c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94"/>
      <c r="Z99" s="107"/>
    </row>
    <row r="100" spans="1:26" ht="15" hidden="1">
      <c r="A100" s="106"/>
      <c r="B100" s="112"/>
      <c r="C100" s="106"/>
      <c r="D100" s="113"/>
      <c r="Y100" s="94"/>
      <c r="Z100" s="107"/>
    </row>
    <row r="101" spans="1:26" ht="15" hidden="1">
      <c r="A101" s="106"/>
      <c r="B101" s="112"/>
      <c r="C101" s="106"/>
      <c r="D101" s="113"/>
      <c r="E101" s="135"/>
      <c r="F101" s="135"/>
      <c r="G101" s="135"/>
      <c r="H101" s="135"/>
      <c r="I101" s="135"/>
      <c r="J101" s="135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94"/>
      <c r="Z101" s="107"/>
    </row>
    <row r="102" spans="1:26" ht="15" hidden="1">
      <c r="A102" s="106"/>
      <c r="B102" s="112"/>
      <c r="C102" s="106"/>
      <c r="D102" s="113"/>
      <c r="E102" s="135"/>
      <c r="F102" s="135"/>
      <c r="G102" s="135"/>
      <c r="H102" s="135"/>
      <c r="I102" s="135"/>
      <c r="J102" s="135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94"/>
      <c r="Z102" s="107"/>
    </row>
    <row r="103" spans="1:26" ht="15" hidden="1">
      <c r="A103" s="106"/>
      <c r="B103" s="112"/>
      <c r="C103" s="106"/>
      <c r="D103" s="113"/>
      <c r="E103" s="135"/>
      <c r="F103" s="135"/>
      <c r="G103" s="135"/>
      <c r="H103" s="135"/>
      <c r="I103" s="135"/>
      <c r="J103" s="135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94"/>
      <c r="Z103" s="107"/>
    </row>
    <row r="104" spans="1:26" ht="15" hidden="1">
      <c r="A104" s="106"/>
      <c r="B104" s="112"/>
      <c r="C104" s="106"/>
      <c r="D104" s="113"/>
      <c r="E104" s="135"/>
      <c r="F104" s="135"/>
      <c r="G104" s="135"/>
      <c r="H104" s="135"/>
      <c r="I104" s="135"/>
      <c r="J104" s="135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94"/>
      <c r="Z104" s="107"/>
    </row>
    <row r="105" spans="1:26" ht="15" hidden="1">
      <c r="A105" s="106"/>
      <c r="B105" s="112"/>
      <c r="C105" s="106"/>
      <c r="D105" s="114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94"/>
      <c r="Z105" s="107"/>
    </row>
    <row r="106" spans="1:26" ht="15" hidden="1">
      <c r="A106" s="106"/>
      <c r="B106" s="112"/>
      <c r="C106" s="106"/>
      <c r="D106" s="114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94"/>
      <c r="Z106" s="107"/>
    </row>
    <row r="107" spans="1:26" ht="25.5" customHeight="1" hidden="1">
      <c r="A107" s="106"/>
      <c r="B107" s="112"/>
      <c r="C107" s="106"/>
      <c r="D107" s="113"/>
      <c r="E107" s="174" t="s">
        <v>55</v>
      </c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94"/>
      <c r="Z107" s="107"/>
    </row>
    <row r="108" spans="1:26" ht="15" customHeight="1" hidden="1">
      <c r="A108" s="106"/>
      <c r="B108" s="112"/>
      <c r="C108" s="106"/>
      <c r="D108" s="113"/>
      <c r="E108" s="30"/>
      <c r="F108" s="30"/>
      <c r="G108" s="30"/>
      <c r="H108" s="97"/>
      <c r="I108" s="97"/>
      <c r="J108" s="97"/>
      <c r="K108" s="97"/>
      <c r="L108" s="97"/>
      <c r="M108" s="97"/>
      <c r="N108" s="97"/>
      <c r="O108" s="98"/>
      <c r="P108" s="98"/>
      <c r="Q108" s="98"/>
      <c r="R108" s="98"/>
      <c r="S108" s="98"/>
      <c r="T108" s="98"/>
      <c r="U108" s="30"/>
      <c r="V108" s="30"/>
      <c r="W108" s="30"/>
      <c r="X108" s="30"/>
      <c r="Y108" s="94"/>
      <c r="Z108" s="107"/>
    </row>
    <row r="109" spans="1:27" ht="15" customHeight="1" hidden="1">
      <c r="A109" s="106"/>
      <c r="B109" s="112"/>
      <c r="C109" s="106"/>
      <c r="D109" s="113"/>
      <c r="E109" s="119"/>
      <c r="F109" s="173" t="s">
        <v>56</v>
      </c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98"/>
      <c r="U109" s="30"/>
      <c r="V109" s="30"/>
      <c r="W109" s="30"/>
      <c r="X109" s="30"/>
      <c r="Y109" s="94"/>
      <c r="Z109" s="107"/>
      <c r="AA109" s="102" t="s">
        <v>57</v>
      </c>
    </row>
    <row r="110" spans="1:26" ht="15" customHeight="1" hidden="1">
      <c r="A110" s="106"/>
      <c r="B110" s="112"/>
      <c r="C110" s="106"/>
      <c r="D110" s="113"/>
      <c r="E110" s="30"/>
      <c r="F110" s="30"/>
      <c r="G110" s="30"/>
      <c r="H110" s="97"/>
      <c r="I110" s="97"/>
      <c r="J110" s="97"/>
      <c r="K110" s="97"/>
      <c r="L110" s="97"/>
      <c r="M110" s="97"/>
      <c r="N110" s="97"/>
      <c r="O110" s="98"/>
      <c r="P110" s="98"/>
      <c r="Q110" s="98"/>
      <c r="R110" s="98"/>
      <c r="S110" s="98"/>
      <c r="T110" s="98"/>
      <c r="U110" s="30"/>
      <c r="V110" s="30"/>
      <c r="W110" s="30"/>
      <c r="X110" s="30"/>
      <c r="Y110" s="94"/>
      <c r="Z110" s="107"/>
    </row>
    <row r="111" spans="1:26" ht="15" hidden="1">
      <c r="A111" s="106"/>
      <c r="B111" s="112"/>
      <c r="C111" s="106"/>
      <c r="D111" s="113"/>
      <c r="E111" s="30"/>
      <c r="F111" s="173" t="s">
        <v>58</v>
      </c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94"/>
      <c r="Z111" s="107"/>
    </row>
    <row r="112" spans="1:26" ht="15" hidden="1">
      <c r="A112" s="106"/>
      <c r="B112" s="112"/>
      <c r="C112" s="106"/>
      <c r="D112" s="113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94"/>
      <c r="Z112" s="107"/>
    </row>
    <row r="113" spans="1:26" ht="15" hidden="1">
      <c r="A113" s="106"/>
      <c r="B113" s="112"/>
      <c r="C113" s="106"/>
      <c r="D113" s="113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94"/>
      <c r="Z113" s="107"/>
    </row>
    <row r="114" spans="1:26" ht="15" hidden="1">
      <c r="A114" s="106"/>
      <c r="B114" s="112"/>
      <c r="C114" s="106"/>
      <c r="D114" s="113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94"/>
      <c r="Z114" s="107"/>
    </row>
    <row r="115" spans="1:26" ht="15" hidden="1">
      <c r="A115" s="106"/>
      <c r="B115" s="112"/>
      <c r="C115" s="106"/>
      <c r="D115" s="113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94"/>
      <c r="Z115" s="107"/>
    </row>
    <row r="116" spans="1:26" ht="15" hidden="1">
      <c r="A116" s="106"/>
      <c r="B116" s="112"/>
      <c r="C116" s="106"/>
      <c r="D116" s="113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94"/>
      <c r="Z116" s="107"/>
    </row>
    <row r="117" spans="1:26" ht="15" hidden="1">
      <c r="A117" s="106"/>
      <c r="B117" s="112"/>
      <c r="C117" s="106"/>
      <c r="D117" s="113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94"/>
      <c r="Z117" s="107"/>
    </row>
    <row r="118" spans="1:26" ht="15" hidden="1">
      <c r="A118" s="106"/>
      <c r="B118" s="112"/>
      <c r="C118" s="106"/>
      <c r="D118" s="113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94"/>
      <c r="Z118" s="107"/>
    </row>
    <row r="119" spans="1:26" ht="15" hidden="1">
      <c r="A119" s="106"/>
      <c r="B119" s="112"/>
      <c r="C119" s="106"/>
      <c r="D119" s="113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94"/>
      <c r="Z119" s="107"/>
    </row>
    <row r="120" spans="1:26" ht="30" customHeight="1" hidden="1">
      <c r="A120" s="106"/>
      <c r="B120" s="112"/>
      <c r="C120" s="106"/>
      <c r="D120" s="113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94"/>
      <c r="Z120" s="107"/>
    </row>
    <row r="121" spans="1:26" ht="31.5" customHeight="1" hidden="1">
      <c r="A121" s="106"/>
      <c r="B121" s="112"/>
      <c r="C121" s="106"/>
      <c r="D121" s="113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94"/>
      <c r="Z121" s="107"/>
    </row>
    <row r="122" spans="1:26" ht="15" customHeight="1">
      <c r="A122" s="106"/>
      <c r="B122" s="120"/>
      <c r="C122" s="121"/>
      <c r="D122" s="122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99"/>
      <c r="Z122" s="107"/>
    </row>
    <row r="124" ht="11.25"/>
    <row r="125" ht="11.25"/>
    <row r="126" ht="11.25"/>
    <row r="127" ht="11.25"/>
    <row r="128" ht="11.25"/>
    <row r="129" ht="11.25"/>
  </sheetData>
  <sheetProtection password="FA9C" sheet="1" objects="1" scenarios="1" formatColumns="0" formatRows="0"/>
  <mergeCells count="50">
    <mergeCell ref="K99:X99"/>
    <mergeCell ref="F58:W58"/>
    <mergeCell ref="F59:V59"/>
    <mergeCell ref="F70:W70"/>
    <mergeCell ref="F87:W87"/>
    <mergeCell ref="F88:W88"/>
    <mergeCell ref="F90:W90"/>
    <mergeCell ref="H61:X61"/>
    <mergeCell ref="D60:G60"/>
    <mergeCell ref="E76:X76"/>
    <mergeCell ref="E46:X57"/>
    <mergeCell ref="H60:X60"/>
    <mergeCell ref="F109:S109"/>
    <mergeCell ref="E79:X79"/>
    <mergeCell ref="E89:J89"/>
    <mergeCell ref="K89:X89"/>
    <mergeCell ref="E82:X82"/>
    <mergeCell ref="E83:X83"/>
    <mergeCell ref="K98:X98"/>
    <mergeCell ref="E99:J99"/>
    <mergeCell ref="P23:W23"/>
    <mergeCell ref="E40:X40"/>
    <mergeCell ref="F111:X111"/>
    <mergeCell ref="E107:X107"/>
    <mergeCell ref="E92:J92"/>
    <mergeCell ref="E97:J97"/>
    <mergeCell ref="E35:X39"/>
    <mergeCell ref="E80:X80"/>
    <mergeCell ref="F73:X73"/>
    <mergeCell ref="E41:X45"/>
    <mergeCell ref="B5:Y5"/>
    <mergeCell ref="E7:X19"/>
    <mergeCell ref="F21:M21"/>
    <mergeCell ref="P21:X21"/>
    <mergeCell ref="F22:M22"/>
    <mergeCell ref="P22:X22"/>
    <mergeCell ref="E77:X77"/>
    <mergeCell ref="E78:X78"/>
    <mergeCell ref="E93:J93"/>
    <mergeCell ref="K94:X94"/>
    <mergeCell ref="E91:J91"/>
    <mergeCell ref="K91:X91"/>
    <mergeCell ref="E81:X81"/>
    <mergeCell ref="E94:J94"/>
    <mergeCell ref="E96:J96"/>
    <mergeCell ref="K96:X96"/>
    <mergeCell ref="E98:J98"/>
    <mergeCell ref="K97:X97"/>
    <mergeCell ref="K92:X92"/>
    <mergeCell ref="K93:X93"/>
  </mergeCells>
  <hyperlinks>
    <hyperlink ref="F70:W70" location="Инструкция!A1" tooltip="http://eias.ru/files/shablon/INSTR_FAS.STAT.FORM.13.pdf" display="Перейти к документу"/>
    <hyperlink ref="F58:W58" location="Инструкция!A1" tooltip="http://sp.eias.ru/" display="Обратиться за помощью в службу технической поддержки"/>
    <hyperlink ref="F59:V59" location="Инструкция!A1" tooltip="http://eias.ru/?page=show_distrs" display="Дистрибутивы"/>
    <hyperlink ref="F87:W87" location="Инструкция!A1" tooltip="http://sp.eias.ru/" display="Обратиться за помощью в службу поддержки"/>
    <hyperlink ref="F88:W88" location="Инструкция!A1" tooltip="http://eias.ru/?page=show_templates" display="Перейти к разделу, содержащему отчётные формы"/>
    <hyperlink ref="K94:X94" location="Инструкция!A1" tooltip="mailto:chery@fas.gov.ru" display="Написать электронное письмо"/>
    <hyperlink ref="K99:X99" location="Инструкция!A1" tooltip="mailto:ulina@fas.gov.ru" display="Написать электронное письмо"/>
  </hyperlinks>
  <printOptions/>
  <pageMargins left="0.7" right="0.7" top="0.75" bottom="0.75" header="0.3" footer="0.3"/>
  <pageSetup horizontalDpi="180" verticalDpi="180" orientation="portrait" paperSize="9" r:id="rId4"/>
  <drawing r:id="rId3"/>
  <legacyDrawing r:id="rId2"/>
  <oleObjects>
    <oleObject progId="Word.Document.8" shapeId="392956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ListComs">
    <tabColor indexed="47"/>
  </sheetPr>
  <dimension ref="A1:D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3.7109375" style="0" bestFit="1" customWidth="1"/>
    <col min="3" max="3" width="4.7109375" style="0" customWidth="1"/>
    <col min="4" max="4" width="38.7109375" style="0" customWidth="1"/>
  </cols>
  <sheetData>
    <row r="1" spans="1:4" ht="11.25">
      <c r="A1" s="15" t="s">
        <v>47</v>
      </c>
      <c r="D1" s="39"/>
    </row>
    <row r="2" spans="3:4" ht="14.25">
      <c r="C2" s="50"/>
      <c r="D2" s="42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D2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5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2:B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2" max="2" width="46.421875" style="0" bestFit="1" customWidth="1"/>
  </cols>
  <sheetData>
    <row r="2" ht="11.25">
      <c r="B2" s="125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10"/>
  <sheetViews>
    <sheetView showGridLines="0" zoomScalePageLayoutView="0" workbookViewId="0" topLeftCell="B1">
      <selection activeCell="A1" sqref="A1"/>
    </sheetView>
  </sheetViews>
  <sheetFormatPr defaultColWidth="9.140625" defaultRowHeight="11.25"/>
  <cols>
    <col min="1" max="1" width="21.00390625" style="9" hidden="1" customWidth="1"/>
    <col min="2" max="2" width="20.7109375" style="19" customWidth="1"/>
    <col min="3" max="3" width="90.7109375" style="9" customWidth="1"/>
    <col min="4" max="4" width="20.7109375" style="20" customWidth="1"/>
    <col min="5" max="16384" width="9.140625" style="6" customWidth="1"/>
  </cols>
  <sheetData>
    <row r="1" spans="1:4" s="17" customFormat="1" ht="11.25">
      <c r="A1" s="16"/>
      <c r="B1" s="18"/>
      <c r="C1" s="16"/>
      <c r="D1" s="35"/>
    </row>
    <row r="2" spans="1:5" ht="19.5">
      <c r="A2" s="24" t="s">
        <v>184</v>
      </c>
      <c r="B2" s="33" t="s">
        <v>19</v>
      </c>
      <c r="C2" s="34" t="s">
        <v>20</v>
      </c>
      <c r="D2" s="36" t="s">
        <v>21</v>
      </c>
      <c r="E2" s="23"/>
    </row>
    <row r="3" spans="2:4" ht="11.25">
      <c r="B3" s="158">
        <v>43475.47987268519</v>
      </c>
      <c r="C3" s="9" t="s">
        <v>255</v>
      </c>
      <c r="D3" s="20" t="s">
        <v>256</v>
      </c>
    </row>
    <row r="4" spans="2:4" ht="11.25">
      <c r="B4" s="158">
        <v>43475.47996527778</v>
      </c>
      <c r="C4" s="9" t="s">
        <v>257</v>
      </c>
      <c r="D4" s="20" t="s">
        <v>256</v>
      </c>
    </row>
    <row r="5" spans="2:4" ht="11.25">
      <c r="B5" s="158">
        <v>43481.620150462964</v>
      </c>
      <c r="C5" s="9" t="s">
        <v>255</v>
      </c>
      <c r="D5" s="20" t="s">
        <v>256</v>
      </c>
    </row>
    <row r="6" spans="2:4" ht="11.25">
      <c r="B6" s="158">
        <v>43481.62018518519</v>
      </c>
      <c r="C6" s="9" t="s">
        <v>257</v>
      </c>
      <c r="D6" s="20" t="s">
        <v>256</v>
      </c>
    </row>
    <row r="7" spans="2:4" ht="11.25">
      <c r="B7" s="158">
        <v>43482.50283564815</v>
      </c>
      <c r="C7" s="9" t="s">
        <v>255</v>
      </c>
      <c r="D7" s="20" t="s">
        <v>256</v>
      </c>
    </row>
    <row r="8" spans="2:4" ht="11.25">
      <c r="B8" s="158">
        <v>43482.502858796295</v>
      </c>
      <c r="C8" s="9" t="s">
        <v>257</v>
      </c>
      <c r="D8" s="20" t="s">
        <v>256</v>
      </c>
    </row>
    <row r="9" spans="2:4" ht="11.25">
      <c r="B9" s="158">
        <v>43483.69362268518</v>
      </c>
      <c r="C9" s="9" t="s">
        <v>255</v>
      </c>
      <c r="D9" s="20" t="s">
        <v>256</v>
      </c>
    </row>
    <row r="10" spans="2:4" ht="11.25">
      <c r="B10" s="158">
        <v>43483.69366898148</v>
      </c>
      <c r="C10" s="9" t="s">
        <v>257</v>
      </c>
      <c r="D10" s="20" t="s">
        <v>256</v>
      </c>
    </row>
  </sheetData>
  <sheetProtection password="FA9C" sheet="1" objects="1" scenarios="1" formatColumns="0" formatRows="0"/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31"/>
    <pageSetUpPr fitToPage="1"/>
  </sheetPr>
  <dimension ref="A1:H18"/>
  <sheetViews>
    <sheetView showGridLines="0" tabSelected="1" zoomScalePageLayoutView="0" workbookViewId="0" topLeftCell="D3">
      <selection activeCell="F8" sqref="F8"/>
    </sheetView>
  </sheetViews>
  <sheetFormatPr defaultColWidth="9.140625" defaultRowHeight="11.25"/>
  <cols>
    <col min="1" max="1" width="10.7109375" style="4" hidden="1" customWidth="1"/>
    <col min="2" max="2" width="10.7109375" style="2" hidden="1" customWidth="1"/>
    <col min="3" max="3" width="3.7109375" style="5" hidden="1" customWidth="1"/>
    <col min="4" max="4" width="3.7109375" style="75" customWidth="1"/>
    <col min="5" max="5" width="31.140625" style="75" bestFit="1" customWidth="1"/>
    <col min="6" max="6" width="50.7109375" style="6" customWidth="1"/>
    <col min="7" max="7" width="3.7109375" style="86" customWidth="1"/>
    <col min="8" max="16384" width="9.140625" style="6" customWidth="1"/>
  </cols>
  <sheetData>
    <row r="1" spans="1:7" s="3" customFormat="1" ht="13.5" customHeight="1" hidden="1">
      <c r="A1" s="1"/>
      <c r="B1" s="2"/>
      <c r="D1" s="4"/>
      <c r="E1" s="4"/>
      <c r="G1" s="85"/>
    </row>
    <row r="2" spans="1:7" s="3" customFormat="1" ht="3" customHeight="1" hidden="1">
      <c r="A2" s="1"/>
      <c r="B2" s="2"/>
      <c r="D2" s="4"/>
      <c r="E2" s="4"/>
      <c r="G2" s="85"/>
    </row>
    <row r="3" ht="3" customHeight="1"/>
    <row r="4" spans="4:6" ht="15.75" customHeight="1">
      <c r="D4" s="76"/>
      <c r="E4" s="76"/>
      <c r="F4" s="31" t="str">
        <f>version</f>
        <v>Версия 1.0</v>
      </c>
    </row>
    <row r="5" spans="4:7" ht="24.75" customHeight="1">
      <c r="D5" s="77"/>
      <c r="E5" s="186" t="s">
        <v>220</v>
      </c>
      <c r="F5" s="186"/>
      <c r="G5" s="87"/>
    </row>
    <row r="6" spans="1:7" s="75" customFormat="1" ht="11.25">
      <c r="A6" s="4"/>
      <c r="B6" s="2"/>
      <c r="C6" s="90"/>
      <c r="D6" s="76"/>
      <c r="E6" s="78"/>
      <c r="F6" s="92"/>
      <c r="G6" s="87"/>
    </row>
    <row r="7" spans="4:8" ht="22.5">
      <c r="D7" s="77"/>
      <c r="E7" s="18" t="s">
        <v>176</v>
      </c>
      <c r="F7" s="143" t="s">
        <v>262</v>
      </c>
      <c r="G7" s="87"/>
      <c r="H7" s="155">
        <v>2255893787</v>
      </c>
    </row>
    <row r="8" spans="4:7" ht="19.5">
      <c r="D8" s="79"/>
      <c r="E8" s="18" t="s">
        <v>178</v>
      </c>
      <c r="F8" s="146" t="s">
        <v>71</v>
      </c>
      <c r="G8" s="88"/>
    </row>
    <row r="9" spans="4:7" ht="3" customHeight="1">
      <c r="D9" s="79"/>
      <c r="E9" s="18"/>
      <c r="F9" s="18"/>
      <c r="G9" s="88"/>
    </row>
    <row r="10" spans="1:7" s="75" customFormat="1" ht="19.5">
      <c r="A10" s="4"/>
      <c r="B10" s="2"/>
      <c r="C10" s="90"/>
      <c r="D10" s="79"/>
      <c r="E10" s="79"/>
      <c r="F10" s="132" t="s">
        <v>192</v>
      </c>
      <c r="G10" s="79"/>
    </row>
    <row r="11" spans="4:7" ht="19.5">
      <c r="D11" s="79"/>
      <c r="E11" s="18" t="s">
        <v>38</v>
      </c>
      <c r="F11" s="145">
        <v>2018</v>
      </c>
      <c r="G11" s="89"/>
    </row>
    <row r="12" spans="4:7" ht="19.5" hidden="1">
      <c r="D12" s="79"/>
      <c r="E12" s="18"/>
      <c r="F12" s="144"/>
      <c r="G12" s="89"/>
    </row>
    <row r="13" spans="1:7" s="75" customFormat="1" ht="11.25">
      <c r="A13" s="4"/>
      <c r="B13" s="2"/>
      <c r="C13" s="90"/>
      <c r="D13" s="80"/>
      <c r="E13" s="81"/>
      <c r="F13" s="91"/>
      <c r="G13" s="88"/>
    </row>
    <row r="14" spans="1:7" s="75" customFormat="1" ht="11.25">
      <c r="A14" s="7"/>
      <c r="B14" s="2"/>
      <c r="C14" s="90"/>
      <c r="D14" s="76"/>
      <c r="F14" s="67" t="s">
        <v>48</v>
      </c>
      <c r="G14" s="88"/>
    </row>
    <row r="15" spans="1:7" ht="19.5">
      <c r="A15" s="7"/>
      <c r="B15" s="8"/>
      <c r="D15" s="82"/>
      <c r="E15" s="83" t="s">
        <v>43</v>
      </c>
      <c r="F15" s="159" t="s">
        <v>258</v>
      </c>
      <c r="G15" s="89"/>
    </row>
    <row r="16" spans="1:7" ht="19.5">
      <c r="A16" s="7"/>
      <c r="B16" s="8"/>
      <c r="D16" s="82"/>
      <c r="E16" s="83" t="s">
        <v>44</v>
      </c>
      <c r="F16" s="159" t="s">
        <v>259</v>
      </c>
      <c r="G16" s="89"/>
    </row>
    <row r="17" spans="1:7" ht="19.5">
      <c r="A17" s="7"/>
      <c r="B17" s="8"/>
      <c r="D17" s="82"/>
      <c r="E17" s="83" t="s">
        <v>45</v>
      </c>
      <c r="F17" s="159" t="s">
        <v>260</v>
      </c>
      <c r="G17" s="89"/>
    </row>
    <row r="18" spans="1:7" ht="19.5">
      <c r="A18" s="7"/>
      <c r="B18" s="8"/>
      <c r="D18" s="82"/>
      <c r="E18" s="84" t="s">
        <v>16</v>
      </c>
      <c r="F18" s="160" t="s">
        <v>261</v>
      </c>
      <c r="G18" s="89"/>
    </row>
  </sheetData>
  <sheetProtection password="FA9C" sheet="1" objects="1" scenarios="1" formatColumns="0" formatRows="0"/>
  <mergeCells count="1">
    <mergeCell ref="E5:F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15:F18">
      <formula1>900</formula1>
    </dataValidation>
  </dataValidations>
  <printOptions/>
  <pageMargins left="0.75" right="0.75" top="1" bottom="1" header="0.5" footer="0.5"/>
  <pageSetup fitToHeight="0" fitToWidth="1" horizontalDpi="600" verticalDpi="600" orientation="portrait" paperSize="8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1">
    <tabColor indexed="31"/>
  </sheetPr>
  <dimension ref="C4:AA34"/>
  <sheetViews>
    <sheetView showGridLines="0" zoomScalePageLayoutView="0" workbookViewId="0" topLeftCell="B4">
      <selection activeCell="H19" sqref="H19"/>
    </sheetView>
  </sheetViews>
  <sheetFormatPr defaultColWidth="9.140625" defaultRowHeight="11.25"/>
  <cols>
    <col min="1" max="1" width="9.140625" style="25" hidden="1" customWidth="1"/>
    <col min="2" max="2" width="3.7109375" style="25" customWidth="1"/>
    <col min="3" max="3" width="5.7109375" style="25" bestFit="1" customWidth="1"/>
    <col min="4" max="4" width="55.7109375" style="25" customWidth="1"/>
    <col min="5" max="5" width="12.00390625" style="25" customWidth="1"/>
    <col min="6" max="18" width="11.7109375" style="25" customWidth="1"/>
    <col min="19" max="20" width="11.7109375" style="26" customWidth="1"/>
    <col min="21" max="21" width="11.7109375" style="25" customWidth="1"/>
    <col min="22" max="22" width="18.7109375" style="25" customWidth="1"/>
    <col min="23" max="23" width="18.7109375" style="26" customWidth="1"/>
    <col min="24" max="26" width="9.140625" style="25" customWidth="1"/>
    <col min="27" max="27" width="4.140625" style="140" hidden="1" customWidth="1"/>
    <col min="28" max="16384" width="9.140625" style="25" customWidth="1"/>
  </cols>
  <sheetData>
    <row r="1" ht="11.25" hidden="1"/>
    <row r="2" ht="11.25" hidden="1"/>
    <row r="3" ht="11.25" hidden="1"/>
    <row r="4" spans="3:22" ht="3" customHeight="1"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133"/>
      <c r="T4" s="133"/>
      <c r="U4" s="68"/>
      <c r="V4" s="68"/>
    </row>
    <row r="5" spans="3:22" ht="11.25">
      <c r="C5" s="68"/>
      <c r="E5" s="71" t="s">
        <v>213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134"/>
      <c r="T5" s="134"/>
      <c r="U5" s="69"/>
      <c r="V5" s="69"/>
    </row>
    <row r="6" spans="3:22" ht="21.75" customHeight="1">
      <c r="C6" s="188" t="s">
        <v>219</v>
      </c>
      <c r="D6" s="188"/>
      <c r="E6" s="188"/>
      <c r="G6" s="137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134"/>
      <c r="T6" s="134"/>
      <c r="U6" s="69"/>
      <c r="V6" s="69"/>
    </row>
    <row r="7" spans="3:22" ht="18" customHeight="1">
      <c r="C7" s="189" t="str">
        <f>"за "&amp;IF(year="","(Не определено)",year)&amp;" год"</f>
        <v>за 2018 год</v>
      </c>
      <c r="D7" s="189"/>
      <c r="E7" s="189"/>
      <c r="G7" s="137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134"/>
      <c r="T7" s="134"/>
      <c r="U7" s="69"/>
      <c r="V7" s="69"/>
    </row>
    <row r="8" spans="3:22" ht="3" customHeight="1">
      <c r="C8" s="68"/>
      <c r="D8" s="138"/>
      <c r="E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9"/>
      <c r="T8" s="139"/>
      <c r="U8" s="138"/>
      <c r="V8" s="138"/>
    </row>
    <row r="9" spans="3:5" ht="20.25" customHeight="1">
      <c r="C9" s="70" t="s">
        <v>212</v>
      </c>
      <c r="D9" s="70" t="s">
        <v>197</v>
      </c>
      <c r="E9" s="70" t="s">
        <v>198</v>
      </c>
    </row>
    <row r="10" spans="3:5" ht="11.25">
      <c r="C10" s="141" t="s">
        <v>50</v>
      </c>
      <c r="D10" s="141" t="s">
        <v>208</v>
      </c>
      <c r="E10" s="141" t="s">
        <v>209</v>
      </c>
    </row>
    <row r="11" spans="3:5" ht="12.75">
      <c r="C11" s="148" t="s">
        <v>199</v>
      </c>
      <c r="D11" s="147" t="s">
        <v>246</v>
      </c>
      <c r="E11" s="153">
        <v>1266</v>
      </c>
    </row>
    <row r="12" spans="3:5" ht="12.75">
      <c r="C12" s="148" t="s">
        <v>200</v>
      </c>
      <c r="D12" s="147" t="s">
        <v>247</v>
      </c>
      <c r="E12" s="153">
        <v>1</v>
      </c>
    </row>
    <row r="13" spans="3:5" ht="12.75">
      <c r="C13" s="148" t="s">
        <v>201</v>
      </c>
      <c r="D13" s="147" t="s">
        <v>248</v>
      </c>
      <c r="E13" s="153">
        <v>3</v>
      </c>
    </row>
    <row r="14" spans="3:5" ht="12.75">
      <c r="C14" s="148" t="s">
        <v>233</v>
      </c>
      <c r="D14" s="147" t="s">
        <v>249</v>
      </c>
      <c r="E14" s="153">
        <v>3</v>
      </c>
    </row>
    <row r="15" spans="3:5" ht="12.75">
      <c r="C15" s="148" t="s">
        <v>234</v>
      </c>
      <c r="D15" s="147" t="s">
        <v>250</v>
      </c>
      <c r="E15" s="153">
        <v>13</v>
      </c>
    </row>
    <row r="16" spans="3:5" ht="12.75">
      <c r="C16" s="148" t="s">
        <v>235</v>
      </c>
      <c r="D16" s="147" t="s">
        <v>251</v>
      </c>
      <c r="E16" s="153">
        <v>11</v>
      </c>
    </row>
    <row r="17" spans="3:5" ht="24">
      <c r="C17" s="148" t="s">
        <v>236</v>
      </c>
      <c r="D17" s="147" t="s">
        <v>252</v>
      </c>
      <c r="E17" s="153">
        <v>0</v>
      </c>
    </row>
    <row r="18" spans="3:5" ht="12.75">
      <c r="C18" s="148" t="s">
        <v>237</v>
      </c>
      <c r="D18" s="147" t="s">
        <v>253</v>
      </c>
      <c r="E18" s="153">
        <v>0</v>
      </c>
    </row>
    <row r="20" spans="3:5" ht="35.25" customHeight="1">
      <c r="C20" s="149">
        <v>1</v>
      </c>
      <c r="D20" s="187" t="s">
        <v>238</v>
      </c>
      <c r="E20" s="187"/>
    </row>
    <row r="21" spans="3:27" ht="3" customHeight="1">
      <c r="C21" s="149"/>
      <c r="D21" s="154"/>
      <c r="S21" s="151"/>
      <c r="T21" s="151"/>
      <c r="W21" s="151"/>
      <c r="AA21" s="152"/>
    </row>
    <row r="22" spans="3:5" ht="47.25" customHeight="1">
      <c r="C22" s="149">
        <v>2</v>
      </c>
      <c r="D22" s="187" t="s">
        <v>239</v>
      </c>
      <c r="E22" s="187"/>
    </row>
    <row r="23" spans="3:27" ht="3" customHeight="1">
      <c r="C23" s="149"/>
      <c r="D23" s="154"/>
      <c r="S23" s="151"/>
      <c r="T23" s="151"/>
      <c r="W23" s="151"/>
      <c r="AA23" s="152"/>
    </row>
    <row r="24" spans="3:5" ht="72.75" customHeight="1">
      <c r="C24" s="149">
        <v>3</v>
      </c>
      <c r="D24" s="187" t="s">
        <v>240</v>
      </c>
      <c r="E24" s="187"/>
    </row>
    <row r="25" spans="3:27" ht="3" customHeight="1">
      <c r="C25" s="149"/>
      <c r="D25" s="154"/>
      <c r="S25" s="151"/>
      <c r="T25" s="151"/>
      <c r="W25" s="151"/>
      <c r="AA25" s="152"/>
    </row>
    <row r="26" spans="3:5" ht="93" customHeight="1">
      <c r="C26" s="150">
        <v>4</v>
      </c>
      <c r="D26" s="187" t="s">
        <v>241</v>
      </c>
      <c r="E26" s="187"/>
    </row>
    <row r="27" spans="3:27" ht="3" customHeight="1">
      <c r="C27" s="150"/>
      <c r="D27" s="154"/>
      <c r="S27" s="151"/>
      <c r="T27" s="151"/>
      <c r="W27" s="151"/>
      <c r="AA27" s="152"/>
    </row>
    <row r="28" spans="3:5" ht="37.5" customHeight="1">
      <c r="C28" s="150">
        <v>5</v>
      </c>
      <c r="D28" s="187" t="s">
        <v>242</v>
      </c>
      <c r="E28" s="187"/>
    </row>
    <row r="29" spans="3:27" ht="3" customHeight="1">
      <c r="C29" s="150"/>
      <c r="D29" s="154"/>
      <c r="S29" s="151"/>
      <c r="T29" s="151"/>
      <c r="W29" s="151"/>
      <c r="AA29" s="152"/>
    </row>
    <row r="30" spans="3:5" ht="36.75" customHeight="1">
      <c r="C30" s="150">
        <v>6</v>
      </c>
      <c r="D30" s="187" t="s">
        <v>243</v>
      </c>
      <c r="E30" s="187"/>
    </row>
    <row r="31" spans="3:27" ht="3" customHeight="1">
      <c r="C31" s="150"/>
      <c r="D31" s="154"/>
      <c r="S31" s="151"/>
      <c r="T31" s="151"/>
      <c r="W31" s="151"/>
      <c r="AA31" s="152"/>
    </row>
    <row r="32" spans="3:5" ht="37.5" customHeight="1">
      <c r="C32" s="150">
        <v>7</v>
      </c>
      <c r="D32" s="187" t="s">
        <v>244</v>
      </c>
      <c r="E32" s="187"/>
    </row>
    <row r="33" spans="3:27" ht="3" customHeight="1">
      <c r="C33" s="150"/>
      <c r="D33" s="154"/>
      <c r="S33" s="151"/>
      <c r="T33" s="151"/>
      <c r="W33" s="151"/>
      <c r="AA33" s="152"/>
    </row>
    <row r="34" spans="3:5" ht="60" customHeight="1">
      <c r="C34" s="150">
        <v>8</v>
      </c>
      <c r="D34" s="187" t="s">
        <v>245</v>
      </c>
      <c r="E34" s="187"/>
    </row>
  </sheetData>
  <sheetProtection password="FA9C" sheet="1" objects="1" scenarios="1" formatColumns="0" formatRows="0"/>
  <mergeCells count="10">
    <mergeCell ref="D26:E26"/>
    <mergeCell ref="D28:E28"/>
    <mergeCell ref="D30:E30"/>
    <mergeCell ref="D32:E32"/>
    <mergeCell ref="D34:E34"/>
    <mergeCell ref="C6:E6"/>
    <mergeCell ref="C7:E7"/>
    <mergeCell ref="D20:E20"/>
    <mergeCell ref="D22:E22"/>
    <mergeCell ref="D24:E24"/>
  </mergeCells>
  <dataValidations count="1">
    <dataValidation type="whole" allowBlank="1" showErrorMessage="1" errorTitle="Ошибка" error="Допускается ввод только неотрицательных целых чисел!" sqref="E11:E18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Coms">
    <tabColor indexed="31"/>
    <pageSetUpPr fitToPage="1"/>
  </sheetPr>
  <dimension ref="C3:D7"/>
  <sheetViews>
    <sheetView showGridLines="0" zoomScalePageLayoutView="0" workbookViewId="0" topLeftCell="C3">
      <selection activeCell="A1" sqref="A1"/>
    </sheetView>
  </sheetViews>
  <sheetFormatPr defaultColWidth="9.140625" defaultRowHeight="11.25"/>
  <cols>
    <col min="1" max="2" width="0" style="0" hidden="1" customWidth="1"/>
    <col min="3" max="3" width="3.7109375" style="0" bestFit="1" customWidth="1"/>
    <col min="4" max="4" width="85.7109375" style="0" customWidth="1"/>
    <col min="5" max="5" width="3.7109375" style="0" customWidth="1"/>
  </cols>
  <sheetData>
    <row r="1" ht="11.25" hidden="1"/>
    <row r="2" ht="11.25" hidden="1"/>
    <row r="3" ht="3" customHeight="1">
      <c r="D3" s="39"/>
    </row>
    <row r="4" spans="3:4" ht="19.5">
      <c r="C4" s="21"/>
      <c r="D4" s="72" t="s">
        <v>28</v>
      </c>
    </row>
    <row r="5" ht="3" customHeight="1">
      <c r="D5" s="41"/>
    </row>
    <row r="6" spans="3:4" ht="14.25">
      <c r="C6" s="40"/>
      <c r="D6" s="42"/>
    </row>
    <row r="7" spans="3:4" ht="14.25">
      <c r="C7" s="40"/>
      <c r="D7" s="74" t="s">
        <v>33</v>
      </c>
    </row>
  </sheetData>
  <sheetProtection password="FA9C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D6">
      <formula1>900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Prov">
    <tabColor indexed="31"/>
    <pageSetUpPr fitToPage="1"/>
  </sheetPr>
  <dimension ref="A1:H6"/>
  <sheetViews>
    <sheetView showGridLines="0" zoomScalePageLayoutView="0" workbookViewId="0" topLeftCell="D3">
      <selection activeCell="A1" sqref="A1"/>
    </sheetView>
  </sheetViews>
  <sheetFormatPr defaultColWidth="9.140625" defaultRowHeight="11.25"/>
  <cols>
    <col min="1" max="3" width="3.28125" style="10" hidden="1" customWidth="1"/>
    <col min="4" max="4" width="3.7109375" style="10" customWidth="1"/>
    <col min="5" max="5" width="15.8515625" style="10" customWidth="1"/>
    <col min="6" max="6" width="17.7109375" style="10" hidden="1" customWidth="1"/>
    <col min="7" max="7" width="58.00390625" style="10" bestFit="1" customWidth="1"/>
    <col min="8" max="8" width="20.7109375" style="11" customWidth="1"/>
    <col min="9" max="9" width="3.7109375" style="10" customWidth="1"/>
    <col min="10" max="16384" width="9.140625" style="10" customWidth="1"/>
  </cols>
  <sheetData>
    <row r="1" ht="11.25" hidden="1">
      <c r="A1" s="73"/>
    </row>
    <row r="2" spans="1:2" ht="11.25" hidden="1">
      <c r="A2" s="12"/>
      <c r="B2" s="13"/>
    </row>
    <row r="3" spans="5:8" ht="3" customHeight="1">
      <c r="E3" s="43"/>
      <c r="F3" s="43"/>
      <c r="G3" s="43"/>
      <c r="H3" s="44"/>
    </row>
    <row r="4" spans="4:8" ht="19.5">
      <c r="D4" s="22"/>
      <c r="E4" s="190" t="s">
        <v>3</v>
      </c>
      <c r="F4" s="190"/>
      <c r="G4" s="190"/>
      <c r="H4" s="190"/>
    </row>
    <row r="5" spans="5:8" ht="3" customHeight="1">
      <c r="E5" s="46"/>
      <c r="F5" s="46"/>
      <c r="G5" s="46"/>
      <c r="H5" s="47"/>
    </row>
    <row r="6" spans="4:8" ht="19.5">
      <c r="D6" s="45"/>
      <c r="E6" s="191" t="s">
        <v>2</v>
      </c>
      <c r="F6" s="191" t="s">
        <v>1</v>
      </c>
      <c r="G6" s="191" t="s">
        <v>0</v>
      </c>
      <c r="H6" s="192" t="s">
        <v>21</v>
      </c>
    </row>
  </sheetData>
  <sheetProtection password="FA9C" sheet="1" objects="1" scenarios="1" formatColumns="0" formatRows="0" autoFilter="0"/>
  <autoFilter ref="E6:H6"/>
  <mergeCells count="1">
    <mergeCell ref="E4:H4"/>
  </mergeCells>
  <printOptions/>
  <pageMargins left="0.75" right="0.75" top="1" bottom="1" header="0.5" footer="0.5"/>
  <pageSetup fitToHeight="0" fitToWidth="1" horizontalDpi="300" verticalDpi="300" orientation="landscape" paperSize="8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M9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.140625" style="53" bestFit="1" customWidth="1"/>
    <col min="2" max="2" width="1.7109375" style="53" customWidth="1"/>
    <col min="3" max="3" width="5.7109375" style="53" bestFit="1" customWidth="1"/>
    <col min="4" max="4" width="6.8515625" style="53" bestFit="1" customWidth="1"/>
    <col min="5" max="5" width="10.7109375" style="53" bestFit="1" customWidth="1"/>
    <col min="6" max="6" width="11.00390625" style="53" bestFit="1" customWidth="1"/>
    <col min="7" max="7" width="1.7109375" style="53" customWidth="1"/>
    <col min="8" max="8" width="37.140625" style="53" bestFit="1" customWidth="1"/>
    <col min="9" max="9" width="9.421875" style="53" bestFit="1" customWidth="1"/>
    <col min="10" max="10" width="1.7109375" style="53" customWidth="1"/>
    <col min="11" max="11" width="41.28125" style="53" bestFit="1" customWidth="1"/>
    <col min="12" max="12" width="1.7109375" style="53" customWidth="1"/>
    <col min="13" max="13" width="55.140625" style="52" customWidth="1"/>
    <col min="14" max="14" width="9.140625" style="53" customWidth="1"/>
    <col min="15" max="15" width="9.28125" style="53" bestFit="1" customWidth="1"/>
    <col min="16" max="17" width="9.140625" style="53" customWidth="1"/>
    <col min="18" max="20" width="9.28125" style="53" bestFit="1" customWidth="1"/>
    <col min="21" max="22" width="9.140625" style="53" customWidth="1"/>
    <col min="23" max="23" width="9.28125" style="53" bestFit="1" customWidth="1"/>
    <col min="24" max="26" width="9.140625" style="53" customWidth="1"/>
    <col min="27" max="27" width="9.421875" style="53" bestFit="1" customWidth="1"/>
    <col min="28" max="29" width="9.140625" style="53" customWidth="1"/>
    <col min="30" max="32" width="9.421875" style="53" bestFit="1" customWidth="1"/>
    <col min="33" max="34" width="9.140625" style="53" customWidth="1"/>
    <col min="35" max="35" width="9.28125" style="53" bestFit="1" customWidth="1"/>
    <col min="36" max="37" width="9.140625" style="53" customWidth="1"/>
    <col min="38" max="38" width="9.28125" style="53" bestFit="1" customWidth="1"/>
    <col min="39" max="49" width="9.140625" style="53" customWidth="1"/>
    <col min="50" max="50" width="9.28125" style="53" bestFit="1" customWidth="1"/>
    <col min="51" max="52" width="9.140625" style="53" customWidth="1"/>
    <col min="53" max="53" width="9.28125" style="53" bestFit="1" customWidth="1"/>
    <col min="54" max="64" width="9.140625" style="53" customWidth="1"/>
    <col min="65" max="65" width="9.421875" style="53" bestFit="1" customWidth="1"/>
    <col min="66" max="67" width="9.140625" style="53" customWidth="1"/>
    <col min="68" max="68" width="9.421875" style="53" bestFit="1" customWidth="1"/>
    <col min="69" max="16384" width="9.140625" style="53" customWidth="1"/>
  </cols>
  <sheetData>
    <row r="1" spans="2:13" ht="22.5">
      <c r="B1" s="54"/>
      <c r="C1" s="32" t="s">
        <v>36</v>
      </c>
      <c r="D1" s="32" t="s">
        <v>37</v>
      </c>
      <c r="E1" s="49" t="s">
        <v>39</v>
      </c>
      <c r="F1" s="63" t="s">
        <v>179</v>
      </c>
      <c r="H1" s="61" t="s">
        <v>183</v>
      </c>
      <c r="I1" s="67"/>
      <c r="K1" s="61" t="s">
        <v>188</v>
      </c>
      <c r="M1" s="62" t="s">
        <v>187</v>
      </c>
    </row>
    <row r="2" spans="1:13" ht="11.25">
      <c r="A2" s="53">
        <v>0</v>
      </c>
      <c r="B2" s="54"/>
      <c r="C2" s="55" t="s">
        <v>31</v>
      </c>
      <c r="D2" s="55" t="s">
        <v>5</v>
      </c>
      <c r="E2" s="64" t="s">
        <v>40</v>
      </c>
      <c r="F2" s="65" t="s">
        <v>41</v>
      </c>
      <c r="H2" s="66" t="s">
        <v>177</v>
      </c>
      <c r="I2" s="56" t="s">
        <v>181</v>
      </c>
      <c r="K2" s="56" t="s">
        <v>227</v>
      </c>
      <c r="M2" s="57" t="s">
        <v>221</v>
      </c>
    </row>
    <row r="3" spans="2:13" ht="22.5">
      <c r="B3" s="54"/>
      <c r="C3" s="55" t="s">
        <v>32</v>
      </c>
      <c r="D3" s="55" t="s">
        <v>6</v>
      </c>
      <c r="E3" s="64" t="s">
        <v>41</v>
      </c>
      <c r="F3" s="65" t="s">
        <v>180</v>
      </c>
      <c r="H3" s="66" t="s">
        <v>145</v>
      </c>
      <c r="I3" s="56" t="s">
        <v>182</v>
      </c>
      <c r="K3" s="56" t="s">
        <v>228</v>
      </c>
      <c r="M3" s="57" t="s">
        <v>222</v>
      </c>
    </row>
    <row r="4" spans="3:13" ht="22.5">
      <c r="C4" s="58"/>
      <c r="D4" s="55" t="s">
        <v>7</v>
      </c>
      <c r="E4" s="59" t="s">
        <v>42</v>
      </c>
      <c r="F4" s="54"/>
      <c r="K4" s="56" t="s">
        <v>229</v>
      </c>
      <c r="M4" s="57" t="s">
        <v>223</v>
      </c>
    </row>
    <row r="5" spans="3:13" ht="11.25">
      <c r="C5" s="54"/>
      <c r="D5" s="55" t="s">
        <v>8</v>
      </c>
      <c r="E5" s="59" t="s">
        <v>38</v>
      </c>
      <c r="F5" s="54"/>
      <c r="K5" s="56" t="s">
        <v>230</v>
      </c>
      <c r="M5" s="57" t="s">
        <v>224</v>
      </c>
    </row>
    <row r="6" spans="3:13" ht="11.25">
      <c r="C6" s="54"/>
      <c r="D6" s="55" t="s">
        <v>9</v>
      </c>
      <c r="E6" s="55"/>
      <c r="F6" s="54"/>
      <c r="K6" s="56" t="s">
        <v>231</v>
      </c>
      <c r="M6" s="57" t="s">
        <v>146</v>
      </c>
    </row>
    <row r="7" spans="3:13" ht="11.25">
      <c r="C7" s="54"/>
      <c r="D7" s="55" t="s">
        <v>10</v>
      </c>
      <c r="E7" s="60"/>
      <c r="F7" s="54"/>
      <c r="K7" s="56" t="s">
        <v>232</v>
      </c>
      <c r="M7" s="57" t="s">
        <v>147</v>
      </c>
    </row>
    <row r="8" spans="3:13" ht="11.25">
      <c r="C8" s="54"/>
      <c r="D8" s="55" t="s">
        <v>11</v>
      </c>
      <c r="E8" s="60"/>
      <c r="F8" s="54"/>
      <c r="K8" s="56" t="s">
        <v>61</v>
      </c>
      <c r="M8" s="57" t="s">
        <v>148</v>
      </c>
    </row>
    <row r="9" spans="3:13" ht="11.25">
      <c r="C9" s="54"/>
      <c r="D9" s="55" t="s">
        <v>12</v>
      </c>
      <c r="E9" s="60"/>
      <c r="F9" s="54"/>
      <c r="K9" s="56" t="s">
        <v>62</v>
      </c>
      <c r="M9" s="57" t="s">
        <v>149</v>
      </c>
    </row>
    <row r="10" spans="3:13" ht="11.25">
      <c r="C10" s="54"/>
      <c r="D10" s="55" t="s">
        <v>13</v>
      </c>
      <c r="E10" s="60"/>
      <c r="F10" s="54"/>
      <c r="K10" s="56" t="s">
        <v>63</v>
      </c>
      <c r="M10" s="57" t="s">
        <v>150</v>
      </c>
    </row>
    <row r="11" spans="3:13" ht="11.25">
      <c r="C11" s="54"/>
      <c r="D11" s="55" t="s">
        <v>14</v>
      </c>
      <c r="E11" s="60"/>
      <c r="F11" s="54"/>
      <c r="K11" s="56" t="s">
        <v>64</v>
      </c>
      <c r="M11" s="57" t="s">
        <v>151</v>
      </c>
    </row>
    <row r="12" spans="3:13" ht="11.25">
      <c r="C12" s="54"/>
      <c r="D12" s="55" t="s">
        <v>15</v>
      </c>
      <c r="E12" s="60"/>
      <c r="F12" s="54"/>
      <c r="K12" s="56" t="s">
        <v>65</v>
      </c>
      <c r="M12" s="57" t="s">
        <v>152</v>
      </c>
    </row>
    <row r="13" spans="4:13" ht="11.25">
      <c r="D13" s="58"/>
      <c r="K13" s="56" t="s">
        <v>66</v>
      </c>
      <c r="M13" s="57" t="s">
        <v>153</v>
      </c>
    </row>
    <row r="14" spans="11:13" ht="22.5">
      <c r="K14" s="56" t="s">
        <v>67</v>
      </c>
      <c r="M14" s="57" t="s">
        <v>154</v>
      </c>
    </row>
    <row r="15" spans="11:13" ht="11.25">
      <c r="K15" s="56" t="s">
        <v>68</v>
      </c>
      <c r="M15" s="57" t="s">
        <v>155</v>
      </c>
    </row>
    <row r="16" spans="11:13" ht="11.25">
      <c r="K16" s="56" t="s">
        <v>69</v>
      </c>
      <c r="M16" s="57" t="s">
        <v>156</v>
      </c>
    </row>
    <row r="17" spans="11:13" ht="11.25">
      <c r="K17" s="56" t="s">
        <v>70</v>
      </c>
      <c r="M17" s="57" t="s">
        <v>157</v>
      </c>
    </row>
    <row r="18" spans="11:13" ht="11.25">
      <c r="K18" s="56" t="s">
        <v>71</v>
      </c>
      <c r="M18" s="57" t="s">
        <v>158</v>
      </c>
    </row>
    <row r="19" spans="11:13" ht="22.5">
      <c r="K19" s="56" t="s">
        <v>72</v>
      </c>
      <c r="M19" s="57" t="s">
        <v>159</v>
      </c>
    </row>
    <row r="20" spans="11:13" ht="11.25">
      <c r="K20" s="56" t="s">
        <v>73</v>
      </c>
      <c r="M20" s="57" t="s">
        <v>160</v>
      </c>
    </row>
    <row r="21" spans="11:13" ht="11.25">
      <c r="K21" s="56" t="s">
        <v>74</v>
      </c>
      <c r="M21" s="57" t="s">
        <v>161</v>
      </c>
    </row>
    <row r="22" spans="11:13" ht="22.5">
      <c r="K22" s="56" t="s">
        <v>75</v>
      </c>
      <c r="M22" s="57" t="s">
        <v>162</v>
      </c>
    </row>
    <row r="23" spans="11:13" ht="22.5">
      <c r="K23" s="56" t="s">
        <v>76</v>
      </c>
      <c r="M23" s="57" t="s">
        <v>163</v>
      </c>
    </row>
    <row r="24" spans="11:13" ht="11.25">
      <c r="K24" s="56" t="s">
        <v>77</v>
      </c>
      <c r="M24" s="57" t="s">
        <v>164</v>
      </c>
    </row>
    <row r="25" spans="11:13" ht="22.5">
      <c r="K25" s="56" t="s">
        <v>78</v>
      </c>
      <c r="M25" s="57" t="s">
        <v>165</v>
      </c>
    </row>
    <row r="26" spans="11:13" ht="11.25">
      <c r="K26" s="56" t="s">
        <v>79</v>
      </c>
      <c r="M26" s="57" t="s">
        <v>166</v>
      </c>
    </row>
    <row r="27" spans="11:13" ht="22.5">
      <c r="K27" s="56" t="s">
        <v>80</v>
      </c>
      <c r="M27" s="57" t="s">
        <v>167</v>
      </c>
    </row>
    <row r="28" spans="11:13" ht="11.25">
      <c r="K28" s="56" t="s">
        <v>81</v>
      </c>
      <c r="M28" s="57" t="s">
        <v>168</v>
      </c>
    </row>
    <row r="29" spans="11:13" ht="11.25">
      <c r="K29" s="56" t="s">
        <v>82</v>
      </c>
      <c r="M29" s="57" t="s">
        <v>169</v>
      </c>
    </row>
    <row r="30" spans="11:13" ht="11.25">
      <c r="K30" s="56" t="s">
        <v>83</v>
      </c>
      <c r="M30" s="57" t="s">
        <v>170</v>
      </c>
    </row>
    <row r="31" spans="11:13" ht="22.5">
      <c r="K31" s="56" t="s">
        <v>84</v>
      </c>
      <c r="M31" s="57" t="s">
        <v>171</v>
      </c>
    </row>
    <row r="32" spans="11:13" ht="22.5">
      <c r="K32" s="56" t="s">
        <v>85</v>
      </c>
      <c r="M32" s="57" t="s">
        <v>172</v>
      </c>
    </row>
    <row r="33" spans="11:13" ht="22.5">
      <c r="K33" s="56" t="s">
        <v>86</v>
      </c>
      <c r="M33" s="52" t="s">
        <v>173</v>
      </c>
    </row>
    <row r="34" spans="11:13" ht="11.25">
      <c r="K34" s="56" t="s">
        <v>87</v>
      </c>
      <c r="M34" s="52" t="s">
        <v>174</v>
      </c>
    </row>
    <row r="35" spans="11:13" ht="11.25">
      <c r="K35" s="56" t="s">
        <v>88</v>
      </c>
      <c r="M35" s="52" t="s">
        <v>225</v>
      </c>
    </row>
    <row r="36" spans="11:13" ht="11.25">
      <c r="K36" s="56" t="s">
        <v>89</v>
      </c>
      <c r="M36" s="52" t="s">
        <v>175</v>
      </c>
    </row>
    <row r="37" spans="11:13" ht="22.5">
      <c r="K37" s="56" t="s">
        <v>90</v>
      </c>
      <c r="M37" s="52" t="s">
        <v>226</v>
      </c>
    </row>
    <row r="38" ht="11.25">
      <c r="K38" s="56" t="s">
        <v>91</v>
      </c>
    </row>
    <row r="39" ht="11.25">
      <c r="K39" s="56" t="s">
        <v>92</v>
      </c>
    </row>
    <row r="40" ht="11.25">
      <c r="K40" s="56" t="s">
        <v>93</v>
      </c>
    </row>
    <row r="41" ht="11.25">
      <c r="K41" s="56" t="s">
        <v>94</v>
      </c>
    </row>
    <row r="42" ht="11.25">
      <c r="K42" s="56" t="s">
        <v>95</v>
      </c>
    </row>
    <row r="43" ht="11.25">
      <c r="K43" s="56" t="s">
        <v>96</v>
      </c>
    </row>
    <row r="44" ht="11.25">
      <c r="K44" s="56" t="s">
        <v>97</v>
      </c>
    </row>
    <row r="45" ht="11.25">
      <c r="K45" s="56" t="s">
        <v>98</v>
      </c>
    </row>
    <row r="46" ht="11.25">
      <c r="K46" s="56" t="s">
        <v>99</v>
      </c>
    </row>
    <row r="47" ht="11.25">
      <c r="K47" s="56" t="s">
        <v>100</v>
      </c>
    </row>
    <row r="48" ht="11.25">
      <c r="K48" s="56" t="s">
        <v>101</v>
      </c>
    </row>
    <row r="49" ht="11.25">
      <c r="K49" s="56" t="s">
        <v>102</v>
      </c>
    </row>
    <row r="50" ht="11.25">
      <c r="K50" s="56" t="s">
        <v>103</v>
      </c>
    </row>
    <row r="51" ht="11.25">
      <c r="K51" s="56" t="s">
        <v>104</v>
      </c>
    </row>
    <row r="52" ht="11.25">
      <c r="K52" s="56" t="s">
        <v>105</v>
      </c>
    </row>
    <row r="53" ht="11.25">
      <c r="K53" s="56" t="s">
        <v>106</v>
      </c>
    </row>
    <row r="54" ht="11.25">
      <c r="K54" s="56" t="s">
        <v>107</v>
      </c>
    </row>
    <row r="55" ht="11.25">
      <c r="K55" s="56" t="s">
        <v>108</v>
      </c>
    </row>
    <row r="56" ht="11.25">
      <c r="K56" s="56" t="s">
        <v>109</v>
      </c>
    </row>
    <row r="57" ht="11.25">
      <c r="K57" s="56" t="s">
        <v>110</v>
      </c>
    </row>
    <row r="58" ht="11.25">
      <c r="K58" s="56" t="s">
        <v>111</v>
      </c>
    </row>
    <row r="59" ht="11.25">
      <c r="K59" s="56" t="s">
        <v>112</v>
      </c>
    </row>
    <row r="60" ht="11.25">
      <c r="K60" s="56" t="s">
        <v>113</v>
      </c>
    </row>
    <row r="61" ht="11.25">
      <c r="K61" s="56" t="s">
        <v>114</v>
      </c>
    </row>
    <row r="62" ht="11.25">
      <c r="K62" s="56" t="s">
        <v>115</v>
      </c>
    </row>
    <row r="63" ht="11.25">
      <c r="K63" s="56" t="s">
        <v>116</v>
      </c>
    </row>
    <row r="64" ht="11.25">
      <c r="K64" s="56" t="s">
        <v>117</v>
      </c>
    </row>
    <row r="65" ht="11.25">
      <c r="K65" s="56" t="s">
        <v>118</v>
      </c>
    </row>
    <row r="66" ht="11.25">
      <c r="K66" s="56" t="s">
        <v>119</v>
      </c>
    </row>
    <row r="67" ht="11.25">
      <c r="K67" s="56" t="s">
        <v>120</v>
      </c>
    </row>
    <row r="68" ht="11.25">
      <c r="K68" s="56" t="s">
        <v>121</v>
      </c>
    </row>
    <row r="69" ht="11.25">
      <c r="K69" s="56" t="s">
        <v>122</v>
      </c>
    </row>
    <row r="70" ht="11.25">
      <c r="K70" s="56" t="s">
        <v>123</v>
      </c>
    </row>
    <row r="71" ht="11.25">
      <c r="K71" s="56" t="s">
        <v>124</v>
      </c>
    </row>
    <row r="72" ht="11.25">
      <c r="K72" s="56" t="s">
        <v>125</v>
      </c>
    </row>
    <row r="73" ht="11.25">
      <c r="K73" s="56" t="s">
        <v>126</v>
      </c>
    </row>
    <row r="74" ht="11.25">
      <c r="K74" s="56" t="s">
        <v>127</v>
      </c>
    </row>
    <row r="75" ht="11.25">
      <c r="K75" s="56" t="s">
        <v>128</v>
      </c>
    </row>
    <row r="76" ht="11.25">
      <c r="K76" s="56" t="s">
        <v>129</v>
      </c>
    </row>
    <row r="77" ht="11.25">
      <c r="K77" s="56" t="s">
        <v>130</v>
      </c>
    </row>
    <row r="78" ht="11.25">
      <c r="K78" s="56" t="s">
        <v>131</v>
      </c>
    </row>
    <row r="79" ht="11.25">
      <c r="K79" s="56" t="s">
        <v>132</v>
      </c>
    </row>
    <row r="80" ht="11.25">
      <c r="K80" s="56" t="s">
        <v>133</v>
      </c>
    </row>
    <row r="81" ht="11.25">
      <c r="K81" s="56" t="s">
        <v>134</v>
      </c>
    </row>
    <row r="82" ht="11.25">
      <c r="K82" s="56" t="s">
        <v>135</v>
      </c>
    </row>
    <row r="83" ht="11.25">
      <c r="K83" s="56" t="s">
        <v>136</v>
      </c>
    </row>
    <row r="84" ht="11.25">
      <c r="K84" s="56" t="s">
        <v>137</v>
      </c>
    </row>
    <row r="85" ht="11.25">
      <c r="K85" s="56" t="s">
        <v>138</v>
      </c>
    </row>
    <row r="86" ht="11.25">
      <c r="K86" s="56" t="s">
        <v>139</v>
      </c>
    </row>
    <row r="87" ht="11.25">
      <c r="K87" s="53" t="s">
        <v>140</v>
      </c>
    </row>
    <row r="88" ht="11.25">
      <c r="K88" s="53" t="s">
        <v>141</v>
      </c>
    </row>
    <row r="89" ht="11.25">
      <c r="K89" s="53" t="s">
        <v>142</v>
      </c>
    </row>
    <row r="90" ht="11.25">
      <c r="K90" s="53" t="s">
        <v>143</v>
      </c>
    </row>
    <row r="91" ht="11.25">
      <c r="K91" s="53" t="s">
        <v>144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2" ht="11.25">
      <c r="A1" s="32" t="s">
        <v>22</v>
      </c>
      <c r="B1" s="49" t="s">
        <v>23</v>
      </c>
    </row>
    <row r="2" spans="1:2" ht="11.25">
      <c r="A2" s="48" t="s">
        <v>24</v>
      </c>
      <c r="B2" s="48" t="s">
        <v>27</v>
      </c>
    </row>
    <row r="3" spans="1:2" ht="11.25">
      <c r="A3" s="14" t="s">
        <v>17</v>
      </c>
      <c r="B3" s="14" t="s">
        <v>25</v>
      </c>
    </row>
    <row r="4" spans="1:2" ht="11.25">
      <c r="A4" s="14" t="s">
        <v>26</v>
      </c>
      <c r="B4" s="14" t="s">
        <v>186</v>
      </c>
    </row>
    <row r="5" spans="1:2" ht="11.25">
      <c r="A5" s="14" t="s">
        <v>207</v>
      </c>
      <c r="B5" s="14" t="s">
        <v>34</v>
      </c>
    </row>
    <row r="6" spans="1:2" ht="11.25">
      <c r="A6" s="14" t="s">
        <v>28</v>
      </c>
      <c r="B6" s="14" t="s">
        <v>35</v>
      </c>
    </row>
    <row r="7" spans="1:2" ht="11.25">
      <c r="A7" s="14" t="s">
        <v>30</v>
      </c>
      <c r="B7" s="14" t="s">
        <v>59</v>
      </c>
    </row>
    <row r="8" spans="1:2" ht="11.25">
      <c r="A8" s="14"/>
      <c r="B8" s="14" t="s">
        <v>29</v>
      </c>
    </row>
    <row r="9" spans="1:2" ht="11.25">
      <c r="A9" s="14"/>
      <c r="B9" s="14" t="s">
        <v>46</v>
      </c>
    </row>
    <row r="10" spans="1:2" ht="11.25">
      <c r="A10" s="14"/>
      <c r="B10" s="14" t="s">
        <v>4</v>
      </c>
    </row>
    <row r="11" spans="1:2" ht="11.25">
      <c r="A11" s="14"/>
      <c r="B11" s="14" t="s">
        <v>60</v>
      </c>
    </row>
    <row r="12" spans="1:2" ht="11.25">
      <c r="A12" s="14"/>
      <c r="B12" s="14" t="s">
        <v>18</v>
      </c>
    </row>
    <row r="13" spans="1:2" ht="11.25">
      <c r="A13" s="14"/>
      <c r="B13" s="14"/>
    </row>
    <row r="14" spans="1:2" ht="11.25">
      <c r="A14" s="14"/>
      <c r="B14" s="14"/>
    </row>
    <row r="15" spans="1:2" ht="11.25">
      <c r="A15" s="14"/>
      <c r="B15" s="14"/>
    </row>
    <row r="16" spans="1:2" ht="11.25">
      <c r="A16" s="14"/>
      <c r="B16" s="14"/>
    </row>
    <row r="17" ht="11.25">
      <c r="B17" s="14"/>
    </row>
    <row r="18" ht="11.25">
      <c r="B18" s="14"/>
    </row>
    <row r="19" ht="11.25">
      <c r="B19" s="14"/>
    </row>
    <row r="20" ht="11.25">
      <c r="B20" s="14"/>
    </row>
    <row r="21" ht="11.25">
      <c r="B21" s="14"/>
    </row>
    <row r="22" ht="11.25">
      <c r="B22" s="14"/>
    </row>
    <row r="23" ht="11.25">
      <c r="B23" s="14"/>
    </row>
    <row r="24" ht="11.25">
      <c r="B24" s="14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№13. Отчет о работе по адвокатированию конкуренции (2018 год)</dc:title>
  <dc:subject>Форма №13. Отчет о работе по адвокатированию конкуренции (2018 год)</dc:subject>
  <dc:creator>--</dc:creator>
  <cp:keywords/>
  <dc:description/>
  <cp:lastModifiedBy>Шибаева Н.И.</cp:lastModifiedBy>
  <cp:lastPrinted>2011-06-06T12:23:10Z</cp:lastPrinted>
  <dcterms:created xsi:type="dcterms:W3CDTF">2004-05-21T07:18:45Z</dcterms:created>
  <dcterms:modified xsi:type="dcterms:W3CDTF">2019-01-18T13:39:14Z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FAS.STAT.FORM.13.2018</vt:lpwstr>
  </property>
  <property fmtid="{D5CDD505-2E9C-101B-9397-08002B2CF9AE}" pid="4" name="Status">
    <vt:lpwstr>2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REGU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