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xlsBook"/>
  <bookViews>
    <workbookView xWindow="20460" yWindow="0" windowWidth="19560" windowHeight="7740" tabRatio="869" activeTab="4"/>
  </bookViews>
  <sheets>
    <sheet name="Инструкция" sheetId="1" r:id="rId1"/>
    <sheet name="Лог обновления" sheetId="2" state="veryHidden" r:id="rId2"/>
    <sheet name="Титульный" sheetId="3" r:id="rId3"/>
    <sheet name="Ф15" sheetId="4" r:id="rId4"/>
    <sheet name="Ф15 Т1" sheetId="5" r:id="rId5"/>
    <sheet name="Комментарии" sheetId="6" r:id="rId6"/>
    <sheet name="Проверка" sheetId="7" r:id="rId7"/>
    <sheet name="TEHSHEET" sheetId="8" state="veryHidden" r:id="rId8"/>
    <sheet name="AllSheetsInThisWorkbook" sheetId="9" state="veryHidden" r:id="rId9"/>
    <sheet name="modInstruction" sheetId="10" state="veryHidden" r:id="rId10"/>
    <sheet name="modListProv" sheetId="11" state="veryHidden" r:id="rId11"/>
    <sheet name="modList00" sheetId="12" state="veryHidden" r:id="rId12"/>
    <sheet name="modListComs" sheetId="13" state="veryHidden" r:id="rId13"/>
    <sheet name="modfrmCheckUpdates" sheetId="14" state="veryHidden" r:id="rId14"/>
    <sheet name="modReestr" sheetId="15" state="veryHidden" r:id="rId15"/>
    <sheet name="modHyp" sheetId="16" state="veryHidden" r:id="rId16"/>
    <sheet name="modInfo" sheetId="17" state="veryHidden" r:id="rId17"/>
    <sheet name="modUpdTemplMain" sheetId="18" state="veryHidden" r:id="rId18"/>
  </sheets>
  <definedNames>
    <definedName name="_IDОтчета">178174</definedName>
    <definedName name="_IDШаблона">178176</definedName>
    <definedName name="_Параметр_1">"'02.2009'"</definedName>
    <definedName name="_Параметр_2">"'105'"</definedName>
    <definedName name="_Параметр_3">"'1.27'"</definedName>
    <definedName name="_Параметр_4">"'01.09.2008'"</definedName>
    <definedName name="_Параметр_5">"'22.09.2008'"</definedName>
    <definedName name="_Параметр_6">"'80169210'"</definedName>
    <definedName name="_xlnm._FilterDatabase" localSheetId="6" hidden="1">'Проверка'!$E$6:$H$6</definedName>
    <definedName name="anscount" hidden="1">1</definedName>
    <definedName name="CheckRange_F15_1">'Ф15'!$F$12:$F$35</definedName>
    <definedName name="CheckRange_F15_2">'Ф15'!$I$12:$K$35</definedName>
    <definedName name="CheckRange_F15_3">'Ф15'!$G$12:$H$35</definedName>
    <definedName name="CheckRange_F15_4">'Ф15'!$J$12:$K$35</definedName>
    <definedName name="chkGetUpdatesValue">'Инструкция'!$AA$106</definedName>
    <definedName name="chkNoUpdatesValue">'Инструкция'!$AA$108</definedName>
    <definedName name="code">'Инструкция'!$B$2</definedName>
    <definedName name="et_ListComs_1">'modListComs'!$2:$2</definedName>
    <definedName name="FirstLine">'Инструкция'!$A$6</definedName>
    <definedName name="half_year">'Титульный'!$F$12</definedName>
    <definedName name="Instr_1">'Инструкция'!$7:$19</definedName>
    <definedName name="Instr_2">'Инструкция'!$20:$34</definedName>
    <definedName name="Instr_3">'Инструкция'!$35:$45</definedName>
    <definedName name="Instr_4">'Инструкция'!$46:$57</definedName>
    <definedName name="Instr_5">'Инструкция'!$58:$69</definedName>
    <definedName name="Instr_6">'Инструкция'!$70:$86</definedName>
    <definedName name="Instr_7">'Инструкция'!$87:$103</definedName>
    <definedName name="Instr_8">'Инструкция'!$104:$118</definedName>
    <definedName name="instr_hyp1">'Инструкция'!$K$58</definedName>
    <definedName name="instr_hyp2">'Инструкция'!$K$59</definedName>
    <definedName name="instr_hyp4">'Инструкция'!$K$87</definedName>
    <definedName name="instr_hyp5">'Инструкция'!$K$88</definedName>
    <definedName name="instr_hyp6">'Инструкция'!$K$89</definedName>
    <definedName name="list_fas_ca">'TEHSHEET'!$M$2:$M$32</definedName>
    <definedName name="list_fas_ter">'TEHSHEET'!$K$2:$K$85</definedName>
    <definedName name="list_half_year">'TEHSHEET'!$F$2:$F$3</definedName>
    <definedName name="list_quar">'TEHSHEET'!$E$2:$E$5</definedName>
    <definedName name="list_type_part">'TEHSHEET'!$H$2:$H$3</definedName>
    <definedName name="list_year">'TEHSHEET'!$D$2:$D$12</definedName>
    <definedName name="List01_FAS">'Ф15'!$G$12:$L$18</definedName>
    <definedName name="List02_FAS">'Ф15 Т1'!$G$10:$I$16</definedName>
    <definedName name="logic">'TEHSHEET'!$C$2:$C$3</definedName>
    <definedName name="name_part">'Титульный'!$F$8</definedName>
    <definedName name="otv_name">'Титульный'!$F$15:$F$18</definedName>
    <definedName name="P19_T1_Protect" hidden="1">P5_T1_Protect,P6_T1_Protect,P7_T1_Protect,P8_T1_Protect,P9_T1_Protect,P10_T1_Protect,P11_T1_Protect,P12_T1_Protect,P13_T1_Protect,P14_T1_Protect</definedName>
    <definedName name="P19_T2_Protect" hidden="1">P5_T1_Protect,P6_T1_Protect,P7_T1_Protect,P8_T1_Protect,P9_T1_Protect,P10_T1_Protect,P11_T1_Protect,P12_T1_Protect,P13_T1_Protect,P14_T1_Protect</definedName>
    <definedName name="participantID">'Титульный'!$H$7</definedName>
    <definedName name="pIns_ListComs_1">'Комментарии'!$D$7</definedName>
    <definedName name="PROT_22">P3_PROT_22,P4_PROT_22,P5_PROT_22</definedName>
    <definedName name="SAPBEXrevision" hidden="1">1</definedName>
    <definedName name="SAPBEXsysID" hidden="1">"BW2"</definedName>
    <definedName name="SAPBEXwbID" hidden="1">"479GSPMTNK9HM4ZSIVE5K2SH6"</definedName>
    <definedName name="SCOPE_16_PRT">P1_SCOPE_16_PRT,P2_SCOPE_16_PRT</definedName>
    <definedName name="Scope_17_PRT">P1_SCOPE_16_PRT,P2_SCOPE_16_PRT</definedName>
    <definedName name="SCOPE_PER_PRT">P5_SCOPE_PER_PRT,P6_SCOPE_PER_PRT,P7_SCOPE_PER_PRT,P8_SCOPE_PER_PRT</definedName>
    <definedName name="SCOPE_SV_PRT">P1_SCOPE_SV_PRT,P2_SCOPE_SV_PRT,P3_SCOPE_SV_PRT</definedName>
    <definedName name="score_per_prt2">P5_SCOPE_PER_PRT,P6_SCOPE_PER_PRT,P7_SCOPE_PER_PRT,P8_SCOPE_PER_PRT</definedName>
    <definedName name="sel_s">"sel_s_1,sel_s_2"</definedName>
    <definedName name="T2.1_Protect">P4_T2.1_Protect,P5_T2.1_Protect,P6_T2.1_Protect,P7_T2.1_Protect</definedName>
    <definedName name="T2_1_Protect">P4_T2_1_Protect,P5_T2_1_Protect,P6_T2_1_Protect,P7_T2_1_Protect</definedName>
    <definedName name="T2_2_Protect">P4_T2_2_Protect,P5_T2_2_Protect,P6_T2_2_Protect,P7_T2_2_Protect</definedName>
    <definedName name="T2_DiapProt">P1_T2_DiapProt,P2_T2_DiapProt</definedName>
    <definedName name="T2_Protect">P4_T2_Protect,P5_T2_Protect,P6_T2_Protect</definedName>
    <definedName name="T6_Protect">P1_T6_Protect,P2_T6_Protect</definedName>
    <definedName name="TOTAL">P1_TOTAL,P2_TOTAL,P3_TOTAL,P4_TOTAL,P5_TOTAL</definedName>
    <definedName name="type_part">'Титульный'!$F$7</definedName>
    <definedName name="UpdStatus">'Инструкция'!$AA$1</definedName>
    <definedName name="version">'Инструкция'!$B$3</definedName>
    <definedName name="year">'Титульный'!$F$11</definedName>
    <definedName name="й">P1_SCOPE_16_PRT,P2_SCOPE_16_PRT</definedName>
    <definedName name="мрпоп">P1_SCOPE_16_PRT,P2_SCOPE_16_PRT</definedName>
    <definedName name="р">P5_SCOPE_PER_PRT,P6_SCOPE_PER_PRT,P7_SCOPE_PER_PRT,P8_SCOPE_PER_PRT</definedName>
  </definedNames>
  <calcPr fullCalcOnLoad="1"/>
</workbook>
</file>

<file path=xl/sharedStrings.xml><?xml version="1.0" encoding="utf-8"?>
<sst xmlns="http://schemas.openxmlformats.org/spreadsheetml/2006/main" count="418" uniqueCount="319">
  <si>
    <t>Описание причины</t>
  </si>
  <si>
    <t>Ссылка 2</t>
  </si>
  <si>
    <t>Ссылка 1</t>
  </si>
  <si>
    <t>Результаты проверки</t>
  </si>
  <si>
    <t>modHyp</t>
  </si>
  <si>
    <t>2010</t>
  </si>
  <si>
    <t>2011</t>
  </si>
  <si>
    <t>2012</t>
  </si>
  <si>
    <t>2013</t>
  </si>
  <si>
    <t>2014</t>
  </si>
  <si>
    <t>2015</t>
  </si>
  <si>
    <t>2016</t>
  </si>
  <si>
    <t>2017</t>
  </si>
  <si>
    <t>2018</t>
  </si>
  <si>
    <t>2019</t>
  </si>
  <si>
    <t>2020</t>
  </si>
  <si>
    <t>E-mail</t>
  </si>
  <si>
    <t>Лог обновления</t>
  </si>
  <si>
    <t>modUpdTemplMain</t>
  </si>
  <si>
    <t>Дата/Время</t>
  </si>
  <si>
    <t>Сообщение</t>
  </si>
  <si>
    <t>Статус</t>
  </si>
  <si>
    <t>Расчетные листы</t>
  </si>
  <si>
    <t>Скрытые листы</t>
  </si>
  <si>
    <t>Инструкция</t>
  </si>
  <si>
    <t>AllSheetsInThisWorkbook</t>
  </si>
  <si>
    <t>Титульный</t>
  </si>
  <si>
    <t>TEHSHEET</t>
  </si>
  <si>
    <t>Комментарии</t>
  </si>
  <si>
    <t>modReestr</t>
  </si>
  <si>
    <t>Проверка</t>
  </si>
  <si>
    <t>да</t>
  </si>
  <si>
    <t>нет</t>
  </si>
  <si>
    <t>Добавить комментарий</t>
  </si>
  <si>
    <t>modList00</t>
  </si>
  <si>
    <t>modListComs</t>
  </si>
  <si>
    <t>logic</t>
  </si>
  <si>
    <t>list_year</t>
  </si>
  <si>
    <t>Год</t>
  </si>
  <si>
    <t>list_quar</t>
  </si>
  <si>
    <t>I квартал</t>
  </si>
  <si>
    <t>I полугодие</t>
  </si>
  <si>
    <t>Фамилия, имя, отчество</t>
  </si>
  <si>
    <t>Должность</t>
  </si>
  <si>
    <t>Контактный телефон</t>
  </si>
  <si>
    <t>modListProv</t>
  </si>
  <si>
    <t>et_ListComs_1</t>
  </si>
  <si>
    <t>Ответственный за составление формы</t>
  </si>
  <si>
    <t xml:space="preserve"> (требуется обновление)</t>
  </si>
  <si>
    <t>A</t>
  </si>
  <si>
    <t xml:space="preserve"> - не обязательные для заполнения</t>
  </si>
  <si>
    <t xml:space="preserve"> - с формулами и константами</t>
  </si>
  <si>
    <t xml:space="preserve"> - обязательные для заполнения</t>
  </si>
  <si>
    <t>либо с возможностью выбора даты из календаря или ручного ввода</t>
  </si>
  <si>
    <t>При наличии подключения к Интернет, можно автоматически проверять наличие доступных обновлений. Выберите способ оповещения о наличии обновлений для отчёта:</t>
  </si>
  <si>
    <t>проверять доступные обновления (рекомендуется)</t>
  </si>
  <si>
    <t>y</t>
  </si>
  <si>
    <t>никогда не проверять наличие обновлений (не рекомендуется)</t>
  </si>
  <si>
    <t>modfrmCheckUpdates</t>
  </si>
  <si>
    <t>4</t>
  </si>
  <si>
    <t>1</t>
  </si>
  <si>
    <t>modInfo</t>
  </si>
  <si>
    <t>Адыгейское УФАС России</t>
  </si>
  <si>
    <t>Алтайское краевое УФАС России</t>
  </si>
  <si>
    <t>Алтайское республиканское УФАС России</t>
  </si>
  <si>
    <t>Амурское УФАС России</t>
  </si>
  <si>
    <t>Архангельское УФАС России</t>
  </si>
  <si>
    <t>Астраханское УФАС России</t>
  </si>
  <si>
    <t>Башкортостанское УФАС России</t>
  </si>
  <si>
    <t>Белгородское УФАС России</t>
  </si>
  <si>
    <t>Брянское УФАС России</t>
  </si>
  <si>
    <t>Бурятское УФАС России</t>
  </si>
  <si>
    <t>Владимирское УФАС России</t>
  </si>
  <si>
    <t>Волгоградское УФАС России</t>
  </si>
  <si>
    <t>Вологодское УФАС России</t>
  </si>
  <si>
    <t>Воронежское УФАС России</t>
  </si>
  <si>
    <t>Дагестанское УФАС России</t>
  </si>
  <si>
    <t>Еврейское УФАС России</t>
  </si>
  <si>
    <t>Забайкальское УФАС России</t>
  </si>
  <si>
    <t>Ивановское УФАС России</t>
  </si>
  <si>
    <t>Ингушское УФАС России</t>
  </si>
  <si>
    <t>Иркутское УФАС России</t>
  </si>
  <si>
    <t>Кабардино-Балкарское УФАС России</t>
  </si>
  <si>
    <t>Калининградское УФАС России</t>
  </si>
  <si>
    <t>Калмыцкое УФАС России</t>
  </si>
  <si>
    <t>Калужское УФАС России</t>
  </si>
  <si>
    <t>Камчатское УФАС России</t>
  </si>
  <si>
    <t>Карачаево-Черкесское УФАС России</t>
  </si>
  <si>
    <t>Карельское УФАС России</t>
  </si>
  <si>
    <t>Кемеровское УФАС России</t>
  </si>
  <si>
    <t>Кировское УФАС России</t>
  </si>
  <si>
    <t>Коми УФАС России</t>
  </si>
  <si>
    <t>Костромское УФАС России</t>
  </si>
  <si>
    <t>Краснодарское УФАС России</t>
  </si>
  <si>
    <t>Красноярское УФАС России</t>
  </si>
  <si>
    <t>Крымское УФАС России</t>
  </si>
  <si>
    <t>Курганское УФАС России</t>
  </si>
  <si>
    <t>Курское УФАС России</t>
  </si>
  <si>
    <t>Ленинградское УФАС России</t>
  </si>
  <si>
    <t>Липецкое УФАС России</t>
  </si>
  <si>
    <t>Магаданское УФАС России</t>
  </si>
  <si>
    <t>Марийское УФАС России</t>
  </si>
  <si>
    <t>Мордовское УФАС России</t>
  </si>
  <si>
    <t>Московское областное УФАС России</t>
  </si>
  <si>
    <t>Московское УФАС России</t>
  </si>
  <si>
    <t>Мурманское УФАС России</t>
  </si>
  <si>
    <t>Ненецкое УФАС России</t>
  </si>
  <si>
    <t>Нижегородское УФАС России</t>
  </si>
  <si>
    <t>Новгородское УФАС России</t>
  </si>
  <si>
    <t>Новосибирское УФАС России</t>
  </si>
  <si>
    <t>Омское УФАС России</t>
  </si>
  <si>
    <t>Оренбургское УФАС России</t>
  </si>
  <si>
    <t>Орловское УФАС России</t>
  </si>
  <si>
    <t>Пензенское УФАС России</t>
  </si>
  <si>
    <t>Пермское УФАС России</t>
  </si>
  <si>
    <t>Приморское УФАС России</t>
  </si>
  <si>
    <t>Псковское УФАС России</t>
  </si>
  <si>
    <t>Ростовское УФАС России</t>
  </si>
  <si>
    <t>Рязанское УФАС России</t>
  </si>
  <si>
    <t>Самарское УФАС России</t>
  </si>
  <si>
    <t>Санкт-Петербургское УФАС России</t>
  </si>
  <si>
    <t>Саратовское УФАС России</t>
  </si>
  <si>
    <t>Сахалинское УФАС России</t>
  </si>
  <si>
    <t>Свердловское УФАС России</t>
  </si>
  <si>
    <t>Северо-Осетинское УФАС России</t>
  </si>
  <si>
    <t>Смоленское УФАС России</t>
  </si>
  <si>
    <t>Ставропольское УФАС России</t>
  </si>
  <si>
    <t>Тамбовское УФАС России</t>
  </si>
  <si>
    <t>Татарстанское УФАС России</t>
  </si>
  <si>
    <t>Тверское УФАС России</t>
  </si>
  <si>
    <t>Томское УФАС России</t>
  </si>
  <si>
    <t>Тульское УФАС России</t>
  </si>
  <si>
    <t>Тывинское УФАС России</t>
  </si>
  <si>
    <t>Тюменское УФАС России</t>
  </si>
  <si>
    <t>Удмуртское УФАС России</t>
  </si>
  <si>
    <t>Ульяновское УФАС России</t>
  </si>
  <si>
    <t>Хабаровское УФАС России</t>
  </si>
  <si>
    <t>Хакасское УФАС России</t>
  </si>
  <si>
    <t>Ханты-Мансийское УФАС России</t>
  </si>
  <si>
    <t>Челябинское УФАС России</t>
  </si>
  <si>
    <t>Чеченское УФАС России</t>
  </si>
  <si>
    <t>Чувашское УФАС России</t>
  </si>
  <si>
    <t>Чукотское УФАС России</t>
  </si>
  <si>
    <t>Якутское УФАС России</t>
  </si>
  <si>
    <t>Ямало-Ненецкое УФАС России</t>
  </si>
  <si>
    <t>Ярославское УФАС России</t>
  </si>
  <si>
    <t>Центральный аппарат ФАС России</t>
  </si>
  <si>
    <t>Административное управление - секретариат руководителя</t>
  </si>
  <si>
    <t>Контрольно-инспекционное управление в сфере ГОЗ</t>
  </si>
  <si>
    <t>Контрольно-финансовое управление</t>
  </si>
  <si>
    <t>Правовое управление</t>
  </si>
  <si>
    <t>Управление государственной службы</t>
  </si>
  <si>
    <t>Управление делами</t>
  </si>
  <si>
    <t>Управление защиты государственной тайны</t>
  </si>
  <si>
    <t>Управление контроля авиационной, ракетно-космической и атомной промышленности</t>
  </si>
  <si>
    <t>Управление контроля государственного оборонного заказа</t>
  </si>
  <si>
    <t>Управление контроля иностранных инвестиций</t>
  </si>
  <si>
    <t>Управление контроля промышленности</t>
  </si>
  <si>
    <t>Управление контроля размещения государственного заказа</t>
  </si>
  <si>
    <t>Управление контроля рекламы и недобросовестной конкуренции</t>
  </si>
  <si>
    <t>Управление контроля социальной сферы и торговли</t>
  </si>
  <si>
    <t>Управление контроля строительства и природных ресурсов</t>
  </si>
  <si>
    <t>Управление контроля сухопутного и морского вооружения, военной техники связи</t>
  </si>
  <si>
    <t>Управление контроля финансовых рынков</t>
  </si>
  <si>
    <t>Управление контроля химической промышленности и агропромышленного комплекса</t>
  </si>
  <si>
    <t>Управление международного экономического сотрудничества</t>
  </si>
  <si>
    <t>Управление методологии и организации контрольной деятельности в сфере ГОЗ</t>
  </si>
  <si>
    <t>Управление общественных связей</t>
  </si>
  <si>
    <t>Управление по борьбе с картелями</t>
  </si>
  <si>
    <t>Управление регионального тарифного регулирования</t>
  </si>
  <si>
    <t>Управление регулирования в сфере жилищно-коммунального хозяйства</t>
  </si>
  <si>
    <t>Управление регулирования связи и информационных технологий</t>
  </si>
  <si>
    <t>Управление регулирования топливно-энергетического комплекса</t>
  </si>
  <si>
    <t>Управление регулирования транспорта</t>
  </si>
  <si>
    <t>Юридическое управление в сфере ГОЗ</t>
  </si>
  <si>
    <t>Тип структурного подразделения</t>
  </si>
  <si>
    <t>Территориальное управление ФАС России</t>
  </si>
  <si>
    <t>Структурное подразделение</t>
  </si>
  <si>
    <t>list_half_year</t>
  </si>
  <si>
    <t>list_fas_ter</t>
  </si>
  <si>
    <t>list_fas_ca</t>
  </si>
  <si>
    <t>Тип структурного подразделения
(list_type_part)</t>
  </si>
  <si>
    <t>Б</t>
  </si>
  <si>
    <t>2</t>
  </si>
  <si>
    <t>3</t>
  </si>
  <si>
    <t>5</t>
  </si>
  <si>
    <t>6</t>
  </si>
  <si>
    <t>7</t>
  </si>
  <si>
    <t>8</t>
  </si>
  <si>
    <t>Итого</t>
  </si>
  <si>
    <t>А</t>
  </si>
  <si>
    <t>№ п/п</t>
  </si>
  <si>
    <t>3/17/2012 12:12:41 AM</t>
  </si>
  <si>
    <t>Перейти к документу</t>
  </si>
  <si>
    <t>modInstruction</t>
  </si>
  <si>
    <t>Центральный аппарат ФАС России
(list_fas_ca)</t>
  </si>
  <si>
    <t>Территориальные управления ФАС России
(list_fas_ter)</t>
  </si>
  <si>
    <t>Нет доступных обновлений, версия отчёта актуальна</t>
  </si>
  <si>
    <t>Отчётный период</t>
  </si>
  <si>
    <t>Если в предложенном Вам списке необходимое структурное подразделение отсутствует, обновите список с помощью кнопки на листе "Титульный"
В результате синхронизации с базой данных список структурных подразделений будет заменён актуальным (механизм синхронизации требует подключения к сети Интернет и основан на использовании протокола HTTPS (TCP порт 443))</t>
  </si>
  <si>
    <t>Обратиться за помощью в службу технической поддержки</t>
  </si>
  <si>
    <t>Дистрибутивы</t>
  </si>
  <si>
    <t>Обратиться за помощью в службу поддержки</t>
  </si>
  <si>
    <t>Перейти к разделу, содержащему отчётные формы</t>
  </si>
  <si>
    <t>• При сохранении шаблона осуществляется проверка корректности данных, в том числе на наличие значений в ячейках, обязательных для заполнения
• Если какая-то ячейка не удовлетворяет условию проверки, на лист «Проверка» добавляется гиперссылка на данную ячейку и указывается причина ошибки
• В колонке «Статус» для каждого сообщения возможны 2 значения: ошибка и предупреждение
• При наличии сообщений со статусом «Ошибка» шаблон будет отклонён системой и не будет загружен в хранилище данных, сообщения со статусом «Предупреждение» носят информационный характер, и такой шаблон будет принят системой</t>
  </si>
  <si>
    <t>год</t>
  </si>
  <si>
    <t xml:space="preserve"> - с выбором значений по двойному клику,</t>
  </si>
  <si>
    <t>заработная плата прочего персонала, относимого на регулируемый вид деятельности</t>
  </si>
  <si>
    <t>Управление контроля программ инфраструктурного и ресурсного обеспечения в сфере ГОЗ</t>
  </si>
  <si>
    <t>Отчет о работе по обеспечению защиты прав и законных 
интересов участников закупок</t>
  </si>
  <si>
    <t>Всего</t>
  </si>
  <si>
    <t>II квартал</t>
  </si>
  <si>
    <t>III квартал</t>
  </si>
  <si>
    <t>IV квартал</t>
  </si>
  <si>
    <t>Управление контроля тылового обеспечения и капитального строительства в сфере ГОЗ</t>
  </si>
  <si>
    <t>Полугодие</t>
  </si>
  <si>
    <t>Форма №15. Отчёт о результатах рассмотрения жалоб на исполнение административных регламентов исполнения государственных функций/услуг ФАС России</t>
  </si>
  <si>
    <t>Отчёт о результатах рассмотрения жалоб на исполнение административных регламентов исполнения государственных функций/услуг ФАС России</t>
  </si>
  <si>
    <t>Реквизиты административного регламента ФАС России</t>
  </si>
  <si>
    <t>Количество поступивших жалоб на нарушение установленных сроков/процедур административных регламентов за отчетный период</t>
  </si>
  <si>
    <t>Количество жалоб на нарушение сроков</t>
  </si>
  <si>
    <t>Количество жалоб на нарушение процедур</t>
  </si>
  <si>
    <t>Результаты рассмотрения жалоб на нарушение установленных сроков/процедур исполнения административных регламентов за отчетный период</t>
  </si>
  <si>
    <t>Жалоба признана необоснованной (отказано в удовлетворении жалобы)</t>
  </si>
  <si>
    <t>Признано нарушение сроков</t>
  </si>
  <si>
    <t>Признано нарушение процедур</t>
  </si>
  <si>
    <t>9</t>
  </si>
  <si>
    <t>10</t>
  </si>
  <si>
    <t>11</t>
  </si>
  <si>
    <t>12</t>
  </si>
  <si>
    <t>13</t>
  </si>
  <si>
    <t>14</t>
  </si>
  <si>
    <t>15</t>
  </si>
  <si>
    <t>16</t>
  </si>
  <si>
    <t>17</t>
  </si>
  <si>
    <t>18</t>
  </si>
  <si>
    <t>19</t>
  </si>
  <si>
    <t>20</t>
  </si>
  <si>
    <t>21</t>
  </si>
  <si>
    <t>22</t>
  </si>
  <si>
    <t>23</t>
  </si>
  <si>
    <t>24</t>
  </si>
  <si>
    <t>Приказ ФАС России от 20.01.2012 №22</t>
  </si>
  <si>
    <t>Приказ ФАС России от 26.06.12 № 418</t>
  </si>
  <si>
    <t>Административный регламент ФАС России по исполнению государственной функции по осуществлению проверки выполнения иностранным инвестором либо входящим в группу лиц юридическим или физическим лицом обязательств, принятых на себя в соответствии со ст. 12 Федерального закона от 29.04.2008 N 57-ФЗ "О порядке осуществления иностранных инвестиций в хозяйственные общества, имеющие стратегическое значение для обеспечения обороны страны и безопасности государства"</t>
  </si>
  <si>
    <t>Приказ ФАС России от 28.06.12 № 436</t>
  </si>
  <si>
    <t>Административный регламент ФАС России по предоставлению государственной услуги по рассмотрению уведомлений о приобретении иностранным инвестором или группой лиц, в которую входит иностранный инвестор, пяти и более процентов акций (долей), составляющих уставные капиталы хозяйственных обществ, имеющих стратегическое значение для обеспечения обороны страны и безопасности государства</t>
  </si>
  <si>
    <t>Приказ ФАС России от 25.05.12 № 337</t>
  </si>
  <si>
    <t xml:space="preserve"> Административный регламент ФАС России по предоставлению государственной услуги по рассмотрению запросов о необходимости согласования сделок в соответствии с частью 6 статьи 8 Федерального закона от 29.04.2008 N 57-ФЗ "О порядке осуществления иностранных инвестиций в хозяйственные общества, имеющие стратегическое значение для обеспечения обороны страны и безопасности государства"</t>
  </si>
  <si>
    <t>Приказ ФАС России от 20.01.12 № 23</t>
  </si>
  <si>
    <t>Приказ ФАС России от 18.08.2011 №597</t>
  </si>
  <si>
    <t>Приказ ФАС России от 06.03.13 № 115/13</t>
  </si>
  <si>
    <t>Приказ ФАС России от 25.05.12 № 339</t>
  </si>
  <si>
    <t>Приказ ФАС России от 26.06.12 № 414</t>
  </si>
  <si>
    <t>Приказ ФАС России от 20.07.12 № 490</t>
  </si>
  <si>
    <t>Приказ ФАС России от 23.11.12 № 711/12</t>
  </si>
  <si>
    <t>Приказ ФАС России от 04.06.12 № 360</t>
  </si>
  <si>
    <t>Приказ ФАС России от 26.06.12 № 415</t>
  </si>
  <si>
    <t>Приказ ФАС России от 26.06.12 № 416</t>
  </si>
  <si>
    <t>Приказ ФАС России от 25.05.12 № 340</t>
  </si>
  <si>
    <t>Приказ ФАС России от 19.11.2014 № 727/14</t>
  </si>
  <si>
    <t>Приказ ФАС России от 20.09.2007 №294</t>
  </si>
  <si>
    <t>Приказ ФАС России от 25.05.12 № 342</t>
  </si>
  <si>
    <t>Административный регламент ФАС России по исполнению государственной функции по установлению доминирующего положения хозяйствующего субъекта при рассмотрении заявлений, материалов, дел о нарушении антимонопольного законодательства и при осуществлении государственного контроля за экономической концентрацией</t>
  </si>
  <si>
    <t>Приказ ФАС России от 25.05.12 № 345</t>
  </si>
  <si>
    <t>Приказ ФАС России от 25.05.12 № 343</t>
  </si>
  <si>
    <t>Приказ ФАС России от 26.06.12 № 417</t>
  </si>
  <si>
    <t>Административный регламент ФАС России по исполнению государственной функции по осуществлению контроля за действиями субъектов оптового и розничных рынков в части установления случаев манипулирования ценами на электрическую энергию на оптовом и розничных рынках электрической энергии (мощности)</t>
  </si>
  <si>
    <t>Приказ ФАС России от 26.06.12 № 413</t>
  </si>
  <si>
    <t>Административный регламент ФАС России по исполнению государственной функции по осуществлению государственного контроля за экономической концентрацией в области использования водных объектов</t>
  </si>
  <si>
    <t>Приказ ФАС России от 25.02.2016 № 187/16</t>
  </si>
  <si>
    <t>Административный регламент ФАС России по исполнению государственной функции по надзору за соблюдением законодательства о рекламе путем проведения проверок соблюдения законодательства Российской Федерации о рекламе</t>
  </si>
  <si>
    <t xml:space="preserve"> Административный регламент ФАС России по исполнению государственной функции по осуществлению контроля за соблюдением законодательства Российской Федерации об энергосбережении и о повышении энергетической эффективности организациями, обязанными осуществлять деятельность по установке, замене, эксплуатации приборов учета используемых энергетических ресурсов, требований о заключении и исполнении договора об установке, замене, эксплуатации указанных приборов, порядка его заключения, а также требований о предоставлении предложений об оснащении приборами учета используемых энергетических ресурсов</t>
  </si>
  <si>
    <t>Административный регламент ФАС России по исполнению государственной функции по осуществлению контроля за соблюдением юридическими лицами и индивидуальными предпринимателями, группами лиц и аффилированными лицами в границах одной ценовой зоны оптового рынка запрета на совмещение деятельности по передаче электрической энергии и оперативно-диспетчерскому управлению в электроэнергетике с деятельностью по производству и купле-продаже электрической энергии, включая контроль за соблюдением особенностей функционирования хозяйствующими субъектами, осуществляющими деятельность в области электроэнергетики преимущественно для удовлетворения собственных производственных нужд, установленных законодательством Российской Федерации</t>
  </si>
  <si>
    <t>Административный регламент ФАС России по исполнению государственной функции по проведению проверок соблюдения требований антимонопольного законодательства Российской Федерации</t>
  </si>
  <si>
    <t>Административный регламент ФАС России по исполнению государственной функции по рассмотрению жалоб на действия (бездействие) заказчика, уполномоченного органа, уполномоченного учреждения, специализированной организации, комиссии по осуществлению закупок, ее членов, должностного лица контрактной службы, контрактного управляющего, оператора электронной площадки при определении поставщиков (подрядчиков, исполнителей) для обеспечения государственных и муниципальных нужд</t>
  </si>
  <si>
    <t>Административный регламент ФАС России по исполнению государственной функции по согласованию приобретения акций (долей) в уставном капитале коммерческих организаций, получения в собственность или пользование основных производственных средств или нематериальных активов, приобретения прав, позволяющих определять условия ведения хозяйствующим субъектом его предпринимательской деятельности, в случаях, предусмотренных законодательством Российской Федерации</t>
  </si>
  <si>
    <t>Административный регламент ФАС России по исполнению государственной функции по согласованию создания и реорганизации коммерческих организаций в случаях, установленных антимонопольным законодательством Российской Федерации</t>
  </si>
  <si>
    <t xml:space="preserve"> Административный регламент ФАС России по исполнению государственной функции по контролю за действиями субъектов оптового и розничного рынков электроэнергии, занимающих исключительное положение на указанных рынках, перераспределением долей (акций) в уставных капиталах субъектов оптового рынка и их имущества, суммарной величиной установленной генерирующей мощности электростанций, включаемых в состав генерирующих компаний</t>
  </si>
  <si>
    <t>Число случаев привлечения к дисциплинарной ответственности сотрудников антимонопольного органа за установленные нарушения норм административных регламентов</t>
  </si>
  <si>
    <t>Административный регламент ФАС России по предоставлению государственной услуги по даче разъяснений по вопросам применения федеральным антимонопольным органом антимонопольного законодательства Российской Федерации</t>
  </si>
  <si>
    <t>Административный регламент ФАС России по исполнению государственной функции по осуществлению контроля за соответствием антимонопольному законодательству Российской Федерации ограничивающих конкуренцию соглашений хозяйствующих субъектов</t>
  </si>
  <si>
    <t>Таблица № 1 к форме № 15</t>
  </si>
  <si>
    <t>Отчёт о результатах обжалования решений антимонопольного органа в судебном порядке по причине нарушения сроков/процедур административных регламентов по исполнению государственных функций/услуг ФАС России</t>
  </si>
  <si>
    <t>Форма № 15</t>
  </si>
  <si>
    <t>Наименование регламента исполнения государственной функции/услуги ФАС России</t>
  </si>
  <si>
    <t>Подано исков, обжалующих решения антимонопольных органов по причине нарушения сроков/процедур административных регламентов</t>
  </si>
  <si>
    <t>Вынесено судебных решений, частично или полностью отменяющих решение антимонопольного органа по причине нарушения сроков/процедур административных регламентов</t>
  </si>
  <si>
    <t>Вынесено судебных решений в пользу антимонопольного органа</t>
  </si>
  <si>
    <t>Решения антимонопольного органа в стадии судебного обжалования</t>
  </si>
  <si>
    <t>Наименование и реквизиты административного регламента по исполнению государственной функции / услуги ФАС России</t>
  </si>
  <si>
    <t>В</t>
  </si>
  <si>
    <t>Ф15</t>
  </si>
  <si>
    <t>Ф15 Т1</t>
  </si>
  <si>
    <t>Управление регулирования электроэнергетики</t>
  </si>
  <si>
    <t>Контакты специалиста ЦА ФАС России:</t>
  </si>
  <si>
    <t>Должность:</t>
  </si>
  <si>
    <t>Ф.И.О.:</t>
  </si>
  <si>
    <t>Телефон:</t>
  </si>
  <si>
    <t>Написать электронное письмо</t>
  </si>
  <si>
    <t>(499) 755-23-23, доб.088-516</t>
  </si>
  <si>
    <t>Дмитриева Лидия Сергеевна</t>
  </si>
  <si>
    <t>Главный государственный инспектор</t>
  </si>
  <si>
    <t>• На рабочем месте должен быть установлен MS Office 2003 SP3, 2007 SP3, 2010, 2013, 2016 с полной версией MS Excel
• Макросы во время работы должны быть включены (!)
• Для корректной работы отчёта требуется выбрать низкий уровень безопасности
(В меню MS Excel 2003: Сервис | Макрос | Безопасность | выбрать пункт «Низкая безопасность» | OK)
(В меню MS Excel 2007/2010/2013/2016: Параметры Excel | Центр управления безопасностью | Параметры центра управления безопасностью | Параметры макросов | Включить все макросы | ОК)
• Если Вы работаете в табличном процессоре MS Excel 2007 и выше, то можете использовать для работы формат XLSB (Двоичная книга Excel). При работе в формате XLSB заметно быстрее происходит сохранение файла, а также уменьшается размер по сравнению с форматами XLS и XLSM
• Не рекомендуется снимать защиту с листов и каким-либо образом модифицировать защищаемые формулы и расчётные поля, в противном случае, отчёт будет отклонён системой
• При сохранении не следует выбирать формат XLSX (Книга Excel), так как в указанном формате макросы, необходимые для работы отчёта, безвозвратно удаляются</t>
  </si>
  <si>
    <t>Административный регламент ФАС России по исполнению государственной функции по осуществлению контроля за соблюдением стандартов раскрытия информации субъектами оптового и розничных рынков электрической энергии</t>
  </si>
  <si>
    <t xml:space="preserve"> Административный регламент ФАС России по исполнению государственной функции по рассмотрению дел, возбужденных по признакам нарушения законодательства Российской Федерации о рекламе</t>
  </si>
  <si>
    <t>Административный регламент ФАС России по исполнению государственной функции по возбуждению и рассмотрению дел о нарушениях антимонопольного законодательства Российской Федерации</t>
  </si>
  <si>
    <t>Административный регламент ФАС России по предоставлению государственной услуги по подготовке, подписанию в соответствии с решением Правительственной комиссии по контролю за осуществлением иностранных инвестиций в Российской Федерации соглашения с иностранным инвестором либо юридическим или физическим лицом, входящим в группу лиц, в которую входит иностранный инвестор, об обеспечении выполнения им определенных обязательств при намерении такого иностранного инвестора либо юридического или физического лица совершить сделку или установить контроль над хозяйственным обществом, имеющим стратегическое значение для обеспечения обороны страны и безопасности государства, и оформлению решения о предварительном согласовании сделки или о согласовании установления контроля либо об отказе в таком согласовании соответственно при наличии либо отсутствии подписанного с заявителем соглашения об обеспечении выполнения им определенных обязательств</t>
  </si>
  <si>
    <t>Административный регламент ФАС России по предоставлению государственной услуги по рассмотрению ходатайств о предварительном согласовании сделок и (или) установлении контроля иностранного инвестора или группы лиц над хозяйственными обществами, имеющими стратегическое значение для обеспечения обороны страны и безопасности государства</t>
  </si>
  <si>
    <t>Административный регламент ФАС России по исполнению государственной функции по осуществлению контроля за действиями совета рынка и организаций коммерческой и технологической инфраструктуры оптового рынка электрической энергии (мощности)</t>
  </si>
  <si>
    <t>Административный регламент ФАС России по исполнению государственной функции по контролю за действиями, которые совершаются с участием или в отношении субъектов естественных монополий и результатом которых может являться ущемление интересов потребителей товара, в отношении которого применяется регулирование, либо сдерживание экономически оправданного перехода соответствующего товарного рынка из состояния естественной монополии в состояние конкурентного рынка</t>
  </si>
  <si>
    <t>Территориальные управления</t>
  </si>
  <si>
    <t>Проверка доступных обновлений...</t>
  </si>
  <si>
    <t>Информация</t>
  </si>
  <si>
    <t>Нет доступных обновлений для отчёта с кодом FAS.STAT.FORM.15.2017.HY!</t>
  </si>
  <si>
    <t>Шибаева Н.И.</t>
  </si>
  <si>
    <t>заместитель руководителя</t>
  </si>
  <si>
    <t>033-107</t>
  </si>
  <si>
    <t>to33-Shibaeva@fas.gov.ru</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</si>
</sst>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FC19]d\ mmmm\ yyyy\ &quot;г.&quot;"/>
    <numFmt numFmtId="181" formatCode="[$-1010419]General"/>
    <numFmt numFmtId="182" formatCode="[$-1010419]#,##0.0;\-#,##0.0"/>
    <numFmt numFmtId="183" formatCode="_-* #,##0.00[$€-1]_-;\-* #,##0.00[$€-1]_-;_-* &quot;-&quot;??[$€-1]_-"/>
    <numFmt numFmtId="184" formatCode="&quot;$&quot;#,##0_);[Red]\(&quot;$&quot;#,##0\)"/>
    <numFmt numFmtId="185" formatCode="dd/mm/yy;@"/>
    <numFmt numFmtId="186" formatCode="#,##0.0"/>
  </numFmts>
  <fonts count="66">
    <font>
      <sz val="9"/>
      <name val="Tahoma"/>
      <family val="2"/>
    </font>
    <font>
      <sz val="9"/>
      <color indexed="8"/>
      <name val="Tahoma"/>
      <family val="2"/>
    </font>
    <font>
      <b/>
      <sz val="9"/>
      <name val="Tahoma"/>
      <family val="2"/>
    </font>
    <font>
      <sz val="8"/>
      <name val="Tahoma"/>
      <family val="2"/>
    </font>
    <font>
      <sz val="8"/>
      <name val="Arial Cyr"/>
      <family val="0"/>
    </font>
    <font>
      <sz val="9"/>
      <color indexed="9"/>
      <name val="Tahoma"/>
      <family val="2"/>
    </font>
    <font>
      <sz val="8"/>
      <name val="Arial"/>
      <family val="2"/>
    </font>
    <font>
      <b/>
      <u val="single"/>
      <sz val="9"/>
      <color indexed="12"/>
      <name val="Tahoma"/>
      <family val="2"/>
    </font>
    <font>
      <sz val="9"/>
      <color indexed="10"/>
      <name val="Tahoma"/>
      <family val="2"/>
    </font>
    <font>
      <sz val="8"/>
      <name val="Calibri"/>
      <family val="2"/>
    </font>
    <font>
      <sz val="10"/>
      <name val="Tahoma"/>
      <family val="2"/>
    </font>
    <font>
      <sz val="16"/>
      <name val="Tahoma"/>
      <family val="2"/>
    </font>
    <font>
      <sz val="11"/>
      <color indexed="8"/>
      <name val="Marlett"/>
      <family val="0"/>
    </font>
    <font>
      <sz val="16"/>
      <color indexed="9"/>
      <name val="Tahoma"/>
      <family val="2"/>
    </font>
    <font>
      <sz val="9"/>
      <color indexed="60"/>
      <name val="Tahoma"/>
      <family val="2"/>
    </font>
    <font>
      <sz val="16"/>
      <color indexed="8"/>
      <name val="Tahoma"/>
      <family val="2"/>
    </font>
    <font>
      <sz val="11"/>
      <name val="Wingdings 2"/>
      <family val="1"/>
    </font>
    <font>
      <sz val="11"/>
      <color indexed="55"/>
      <name val="Wingdings 2"/>
      <family val="1"/>
    </font>
    <font>
      <b/>
      <sz val="9"/>
      <color indexed="8"/>
      <name val="Tahoma"/>
      <family val="2"/>
    </font>
    <font>
      <sz val="10"/>
      <color indexed="8"/>
      <name val="Tahoma"/>
      <family val="2"/>
    </font>
    <font>
      <b/>
      <sz val="10"/>
      <color indexed="8"/>
      <name val="Tahoma"/>
      <family val="2"/>
    </font>
    <font>
      <sz val="14"/>
      <name val="Tahoma"/>
      <family val="2"/>
    </font>
    <font>
      <sz val="12"/>
      <name val="Tahoma"/>
      <family val="2"/>
    </font>
    <font>
      <sz val="10"/>
      <name val="Arial"/>
      <family val="2"/>
    </font>
    <font>
      <sz val="10"/>
      <name val="Arial Cyr"/>
      <family val="0"/>
    </font>
    <font>
      <sz val="9"/>
      <color indexed="18"/>
      <name val="Tahoma"/>
      <family val="2"/>
    </font>
    <font>
      <sz val="9"/>
      <color indexed="55"/>
      <name val="Tahoma"/>
      <family val="2"/>
    </font>
    <font>
      <sz val="11"/>
      <color indexed="8"/>
      <name val="Calibri"/>
      <family val="2"/>
    </font>
    <font>
      <sz val="10"/>
      <name val="Helv"/>
      <family val="0"/>
    </font>
    <font>
      <sz val="10"/>
      <name val="MS Sans Serif"/>
      <family val="2"/>
    </font>
    <font>
      <sz val="8"/>
      <name val="Palatino"/>
      <family val="1"/>
    </font>
    <font>
      <u val="single"/>
      <sz val="10"/>
      <color indexed="36"/>
      <name val="Arial Cyr"/>
      <family val="0"/>
    </font>
    <font>
      <u val="single"/>
      <sz val="10"/>
      <color indexed="12"/>
      <name val="Arial Cyr"/>
      <family val="0"/>
    </font>
    <font>
      <sz val="12"/>
      <name val="Arial"/>
      <family val="2"/>
    </font>
    <font>
      <sz val="8"/>
      <name val="Helv"/>
      <family val="0"/>
    </font>
    <font>
      <sz val="11"/>
      <name val="Tahoma"/>
      <family val="2"/>
    </font>
    <font>
      <sz val="9"/>
      <color indexed="11"/>
      <name val="Tahoma"/>
      <family val="2"/>
    </font>
    <font>
      <sz val="15"/>
      <name val="Tahoma"/>
      <family val="2"/>
    </font>
    <font>
      <sz val="9"/>
      <color indexed="62"/>
      <name val="Tahoma"/>
      <family val="2"/>
    </font>
    <font>
      <u val="single"/>
      <sz val="9"/>
      <color indexed="62"/>
      <name val="Tahoma"/>
      <family val="2"/>
    </font>
    <font>
      <u val="single"/>
      <sz val="9"/>
      <color indexed="20"/>
      <name val="Tahoma"/>
      <family val="2"/>
    </font>
    <font>
      <sz val="1"/>
      <color indexed="9"/>
      <name val="Tahom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8"/>
      <name val="Calibri"/>
      <family val="2"/>
    </font>
    <font>
      <sz val="11"/>
      <color indexed="20"/>
      <name val="Calibri"/>
      <family val="2"/>
    </font>
    <font>
      <sz val="11"/>
      <color indexed="60"/>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53"/>
      <name val="Calibri"/>
      <family val="2"/>
    </font>
    <font>
      <i/>
      <sz val="11"/>
      <color indexed="23"/>
      <name val="Calibri"/>
      <family val="2"/>
    </font>
    <font>
      <b/>
      <sz val="11"/>
      <color indexed="8"/>
      <name val="Calibri"/>
      <family val="2"/>
    </font>
    <font>
      <sz val="11"/>
      <color indexed="9"/>
      <name val="Calibri"/>
      <family val="2"/>
    </font>
    <font>
      <sz val="10"/>
      <color indexed="9"/>
      <name val="Tahoma"/>
      <family val="0"/>
    </font>
    <font>
      <b/>
      <sz val="18"/>
      <color indexed="9"/>
      <name val="Calibri"/>
      <family val="0"/>
    </font>
    <font>
      <sz val="11"/>
      <color indexed="63"/>
      <name val="Calibri"/>
      <family val="0"/>
    </font>
    <font>
      <sz val="9"/>
      <color rgb="FF3F3F76"/>
      <name val="Tahoma"/>
      <family val="2"/>
    </font>
    <font>
      <u val="single"/>
      <sz val="9"/>
      <color rgb="FF333399"/>
      <name val="Tahoma"/>
      <family val="2"/>
    </font>
    <font>
      <sz val="11"/>
      <color theme="1"/>
      <name val="Calibri"/>
      <family val="2"/>
    </font>
    <font>
      <u val="single"/>
      <sz val="9"/>
      <color theme="11"/>
      <name val="Tahoma"/>
      <family val="2"/>
    </font>
    <font>
      <sz val="9"/>
      <color theme="0"/>
      <name val="Tahoma"/>
      <family val="2"/>
    </font>
    <font>
      <sz val="1"/>
      <color theme="0"/>
      <name val="Tahoma"/>
      <family val="2"/>
    </font>
  </fonts>
  <fills count="14">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rgb="FFFFCC99"/>
        <bgColor indexed="64"/>
      </patternFill>
    </fill>
    <fill>
      <patternFill patternType="solid">
        <fgColor indexed="11"/>
        <bgColor indexed="64"/>
      </patternFill>
    </fill>
    <fill>
      <patternFill patternType="solid">
        <fgColor indexed="29"/>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44"/>
        <bgColor indexed="64"/>
      </patternFill>
    </fill>
    <fill>
      <patternFill patternType="lightGray">
        <fgColor theme="0" tint="-0.14990000426769257"/>
      </patternFill>
    </fill>
    <fill>
      <patternFill patternType="solid">
        <fgColor indexed="9"/>
        <bgColor indexed="64"/>
      </patternFill>
    </fill>
    <fill>
      <patternFill patternType="solid">
        <fgColor rgb="FFBCBCBC"/>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ck">
        <color indexed="23"/>
      </left>
      <right style="thick">
        <color indexed="23"/>
      </right>
      <top style="thick">
        <color indexed="23"/>
      </top>
      <bottom style="thick">
        <color indexed="23"/>
      </bottom>
    </border>
    <border>
      <left style="thin">
        <color rgb="FF7F7F7F"/>
      </left>
      <right style="thin">
        <color rgb="FF7F7F7F"/>
      </right>
      <top style="thin">
        <color rgb="FF7F7F7F"/>
      </top>
      <bottom style="thin">
        <color rgb="FF7F7F7F"/>
      </bottom>
    </border>
    <border>
      <left style="medium"/>
      <right style="thin"/>
      <top style="medium"/>
      <bottom/>
    </border>
    <border>
      <left style="thin">
        <color indexed="22"/>
      </left>
      <right/>
      <top style="thin">
        <color indexed="22"/>
      </top>
      <bottom/>
    </border>
    <border>
      <left/>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style="thin">
        <color indexed="22"/>
      </left>
      <right/>
      <top style="thin">
        <color indexed="22"/>
      </top>
      <bottom style="thin">
        <color indexed="22"/>
      </bottom>
    </border>
    <border>
      <left/>
      <right/>
      <top style="thin">
        <color indexed="22"/>
      </top>
      <bottom/>
    </border>
    <border>
      <left style="thin">
        <color indexed="22"/>
      </left>
      <right style="thin">
        <color indexed="22"/>
      </right>
      <top style="thin">
        <color indexed="22"/>
      </top>
      <bottom/>
    </border>
    <border>
      <left style="thin">
        <color indexed="22"/>
      </left>
      <right/>
      <top/>
      <bottom/>
    </border>
    <border>
      <left/>
      <right/>
      <top/>
      <bottom style="thin">
        <color indexed="22"/>
      </bottom>
    </border>
    <border>
      <left style="thin">
        <color indexed="22"/>
      </left>
      <right/>
      <top/>
      <bottom style="thin">
        <color indexed="22"/>
      </bottom>
    </border>
    <border>
      <left style="thin"/>
      <right style="thin"/>
      <top style="thin"/>
      <bottom style="thin"/>
    </border>
    <border>
      <left style="thin">
        <color indexed="22"/>
      </left>
      <right style="thin">
        <color indexed="22"/>
      </right>
      <top/>
      <bottom style="thin">
        <color indexed="22"/>
      </bottom>
    </border>
    <border>
      <left/>
      <right/>
      <top style="thin">
        <color indexed="22"/>
      </top>
      <bottom style="thin">
        <color indexed="22"/>
      </bottom>
    </border>
  </borders>
  <cellStyleXfs count="66">
    <xf numFmtId="0" fontId="0" fillId="0" borderId="0">
      <alignment horizontal="lef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183" fontId="28" fillId="0" borderId="0">
      <alignment/>
      <protection/>
    </xf>
    <xf numFmtId="0" fontId="28" fillId="0" borderId="0">
      <alignment/>
      <protection/>
    </xf>
    <xf numFmtId="38" fontId="6" fillId="0" borderId="0">
      <alignment vertical="top"/>
      <protection/>
    </xf>
    <xf numFmtId="38" fontId="6" fillId="0" borderId="0">
      <alignment vertical="top"/>
      <protection/>
    </xf>
    <xf numFmtId="38" fontId="6" fillId="0" borderId="0">
      <alignment vertical="top"/>
      <protection/>
    </xf>
    <xf numFmtId="38" fontId="6" fillId="0" borderId="0">
      <alignment vertical="top"/>
      <protection/>
    </xf>
    <xf numFmtId="38" fontId="6" fillId="0" borderId="0">
      <alignment vertical="top"/>
      <protection/>
    </xf>
    <xf numFmtId="38" fontId="6" fillId="0" borderId="0">
      <alignment vertical="top"/>
      <protection/>
    </xf>
    <xf numFmtId="38" fontId="6" fillId="0" borderId="0">
      <alignment vertical="top"/>
      <protection/>
    </xf>
    <xf numFmtId="38" fontId="6" fillId="0" borderId="0">
      <alignment vertical="top"/>
      <protection/>
    </xf>
    <xf numFmtId="38" fontId="6" fillId="0" borderId="0">
      <alignment vertical="top"/>
      <protection/>
    </xf>
    <xf numFmtId="38" fontId="6" fillId="0" borderId="0">
      <alignment vertical="top"/>
      <protection/>
    </xf>
    <xf numFmtId="38" fontId="6" fillId="0" borderId="0">
      <alignment vertical="top"/>
      <protection/>
    </xf>
    <xf numFmtId="38" fontId="6" fillId="0" borderId="0">
      <alignment vertical="top"/>
      <protection/>
    </xf>
    <xf numFmtId="0" fontId="10" fillId="0" borderId="1" applyNumberFormat="0" applyAlignment="0">
      <protection locked="0"/>
    </xf>
    <xf numFmtId="184" fontId="29" fillId="0" borderId="0" applyFont="0" applyFill="0" applyBorder="0" applyAlignment="0" applyProtection="0"/>
    <xf numFmtId="0" fontId="30" fillId="0" borderId="0" applyFill="0" applyBorder="0" applyProtection="0">
      <alignment vertical="center"/>
    </xf>
    <xf numFmtId="0" fontId="31" fillId="0" borderId="0" applyNumberFormat="0" applyFill="0" applyBorder="0" applyAlignment="0" applyProtection="0"/>
    <xf numFmtId="0" fontId="10" fillId="2" borderId="1" applyNumberFormat="0" applyAlignment="0">
      <protection/>
    </xf>
    <xf numFmtId="0" fontId="32" fillId="0" borderId="0" applyNumberFormat="0" applyFill="0" applyBorder="0" applyAlignment="0" applyProtection="0"/>
    <xf numFmtId="0" fontId="33" fillId="0" borderId="0" applyNumberFormat="0" applyFill="0" applyBorder="0" applyAlignment="0" applyProtection="0"/>
    <xf numFmtId="0" fontId="34" fillId="0" borderId="0">
      <alignment/>
      <protection/>
    </xf>
    <xf numFmtId="0" fontId="30" fillId="0" borderId="0" applyFill="0" applyBorder="0" applyProtection="0">
      <alignment vertical="center"/>
    </xf>
    <xf numFmtId="0" fontId="30" fillId="0" borderId="0" applyFill="0" applyBorder="0" applyProtection="0">
      <alignment vertical="center"/>
    </xf>
    <xf numFmtId="49" fontId="35" fillId="3" borderId="2" applyNumberFormat="0">
      <alignment horizontal="center" vertical="center"/>
      <protection/>
    </xf>
    <xf numFmtId="0" fontId="60" fillId="4" borderId="3" applyNumberFormat="0" applyAlignment="0" applyProtection="0"/>
    <xf numFmtId="0" fontId="61" fillId="0" borderId="0" applyNumberFormat="0" applyFill="0" applyBorder="0" applyAlignment="0" applyProtection="0"/>
    <xf numFmtId="0" fontId="61" fillId="0" borderId="0" applyNumberFormat="0" applyFill="0" applyBorder="0" applyAlignment="0" applyProtection="0"/>
    <xf numFmtId="49" fontId="6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 fillId="0" borderId="4" applyBorder="0">
      <alignment horizontal="center" vertical="center" wrapText="1"/>
      <protection/>
    </xf>
    <xf numFmtId="49" fontId="0" fillId="0" borderId="0" applyBorder="0">
      <alignment vertical="top"/>
      <protection/>
    </xf>
    <xf numFmtId="49" fontId="0" fillId="0" borderId="0" applyBorder="0">
      <alignment vertical="top"/>
      <protection/>
    </xf>
    <xf numFmtId="0" fontId="23" fillId="0" borderId="0">
      <alignment wrapText="1"/>
      <protection/>
    </xf>
    <xf numFmtId="0" fontId="27" fillId="0" borderId="0">
      <alignment/>
      <protection/>
    </xf>
    <xf numFmtId="0" fontId="23" fillId="0" borderId="0">
      <alignment wrapText="1"/>
      <protection/>
    </xf>
    <xf numFmtId="0" fontId="0" fillId="0" borderId="0">
      <alignment horizontal="left" vertical="center"/>
      <protection/>
    </xf>
    <xf numFmtId="0" fontId="36" fillId="5" borderId="0" applyNumberFormat="0" applyBorder="0" applyAlignment="0">
      <protection/>
    </xf>
    <xf numFmtId="0" fontId="24" fillId="0" borderId="0">
      <alignment/>
      <protection/>
    </xf>
    <xf numFmtId="49" fontId="0" fillId="5" borderId="0" applyBorder="0">
      <alignment vertical="top"/>
      <protection/>
    </xf>
    <xf numFmtId="49" fontId="0" fillId="5" borderId="0" applyBorder="0">
      <alignment vertical="top"/>
      <protection/>
    </xf>
    <xf numFmtId="0" fontId="24" fillId="0" borderId="0">
      <alignment/>
      <protection/>
    </xf>
    <xf numFmtId="0" fontId="62" fillId="0" borderId="0">
      <alignment/>
      <protection/>
    </xf>
    <xf numFmtId="0" fontId="63"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94">
    <xf numFmtId="0" fontId="0" fillId="0" borderId="0" xfId="0" applyAlignment="1">
      <alignment horizontal="left" vertical="center"/>
    </xf>
    <xf numFmtId="0" fontId="5" fillId="0" borderId="0" xfId="0" applyNumberFormat="1" applyFont="1" applyFill="1" applyAlignment="1" applyProtection="1">
      <alignment vertical="center" wrapText="1"/>
      <protection/>
    </xf>
    <xf numFmtId="0" fontId="5" fillId="0" borderId="0" xfId="0" applyFont="1" applyFill="1" applyAlignment="1" applyProtection="1">
      <alignment horizontal="left" vertical="center" wrapText="1"/>
      <protection/>
    </xf>
    <xf numFmtId="0" fontId="5" fillId="0" borderId="0" xfId="0" applyFont="1" applyAlignment="1" applyProtection="1">
      <alignment vertical="center" wrapText="1"/>
      <protection/>
    </xf>
    <xf numFmtId="0" fontId="5" fillId="0" borderId="0" xfId="0" applyFont="1" applyFill="1" applyAlignment="1" applyProtection="1">
      <alignment vertical="center" wrapText="1"/>
      <protection/>
    </xf>
    <xf numFmtId="0" fontId="8" fillId="0" borderId="0" xfId="0" applyFont="1" applyAlignment="1" applyProtection="1">
      <alignment vertical="center" wrapText="1"/>
      <protection/>
    </xf>
    <xf numFmtId="0" fontId="0" fillId="0" borderId="0" xfId="0" applyFont="1" applyAlignment="1" applyProtection="1">
      <alignment vertical="center" wrapText="1"/>
      <protection/>
    </xf>
    <xf numFmtId="0" fontId="5" fillId="0" borderId="0" xfId="0" applyFont="1" applyFill="1" applyBorder="1" applyAlignment="1" applyProtection="1">
      <alignment vertical="center" wrapText="1"/>
      <protection/>
    </xf>
    <xf numFmtId="49" fontId="5" fillId="0" borderId="0" xfId="0" applyNumberFormat="1" applyFont="1" applyFill="1" applyBorder="1" applyAlignment="1" applyProtection="1">
      <alignment horizontal="left" vertical="center" wrapText="1"/>
      <protection/>
    </xf>
    <xf numFmtId="0" fontId="0" fillId="0" borderId="0" xfId="0" applyFont="1" applyAlignment="1" applyProtection="1">
      <alignment horizontal="left" vertical="center" wrapText="1"/>
      <protection/>
    </xf>
    <xf numFmtId="0" fontId="1" fillId="0" borderId="0" xfId="0" applyNumberFormat="1" applyFont="1" applyAlignment="1" applyProtection="1">
      <alignment horizontal="left" vertical="center"/>
      <protection/>
    </xf>
    <xf numFmtId="0" fontId="1" fillId="0" borderId="0" xfId="0" applyNumberFormat="1" applyFont="1" applyAlignment="1" applyProtection="1">
      <alignment horizontal="center" vertical="center"/>
      <protection/>
    </xf>
    <xf numFmtId="0" fontId="7" fillId="0" borderId="0" xfId="0" applyNumberFormat="1" applyFont="1" applyAlignment="1" applyProtection="1">
      <alignment horizontal="center" vertical="center"/>
      <protection/>
    </xf>
    <xf numFmtId="0" fontId="1" fillId="0" borderId="0" xfId="0" applyNumberFormat="1" applyFont="1" applyAlignment="1" applyProtection="1">
      <alignment wrapText="1"/>
      <protection/>
    </xf>
    <xf numFmtId="49" fontId="0" fillId="0" borderId="0" xfId="0" applyNumberFormat="1" applyAlignment="1">
      <alignment horizontal="left" vertical="center"/>
    </xf>
    <xf numFmtId="0" fontId="0" fillId="6" borderId="0" xfId="0" applyFill="1" applyAlignment="1" applyProtection="1">
      <alignment horizontal="left" vertical="center"/>
      <protection/>
    </xf>
    <xf numFmtId="0" fontId="0" fillId="0" borderId="0" xfId="0" applyFont="1" applyFill="1" applyBorder="1" applyAlignment="1" applyProtection="1">
      <alignment horizontal="center" vertical="center" wrapText="1"/>
      <protection/>
    </xf>
    <xf numFmtId="0" fontId="0" fillId="0" borderId="0" xfId="0" applyFont="1" applyAlignment="1" applyProtection="1">
      <alignment vertical="center" wrapText="1"/>
      <protection/>
    </xf>
    <xf numFmtId="0" fontId="0" fillId="0" borderId="0" xfId="0" applyFont="1" applyFill="1" applyBorder="1" applyAlignment="1" applyProtection="1">
      <alignment horizontal="right" vertical="center" wrapText="1" indent="1"/>
      <protection/>
    </xf>
    <xf numFmtId="0" fontId="0" fillId="0" borderId="0" xfId="0" applyFont="1" applyAlignment="1" applyProtection="1">
      <alignment horizontal="right" vertical="center" wrapText="1" indent="1"/>
      <protection/>
    </xf>
    <xf numFmtId="0" fontId="0" fillId="0" borderId="0" xfId="0" applyFont="1" applyAlignment="1" applyProtection="1">
      <alignment horizontal="left" vertical="center" wrapText="1" indent="1"/>
      <protection/>
    </xf>
    <xf numFmtId="0" fontId="11" fillId="0" borderId="0" xfId="0" applyFont="1" applyAlignment="1">
      <alignment horizontal="left" vertical="center"/>
    </xf>
    <xf numFmtId="0" fontId="15" fillId="0" borderId="0" xfId="0" applyNumberFormat="1" applyFont="1" applyAlignment="1" applyProtection="1">
      <alignment horizontal="left" vertical="center"/>
      <protection/>
    </xf>
    <xf numFmtId="0" fontId="11" fillId="0" borderId="0" xfId="0" applyFont="1" applyAlignment="1" applyProtection="1">
      <alignment vertical="center" wrapText="1"/>
      <protection/>
    </xf>
    <xf numFmtId="0" fontId="0" fillId="0" borderId="0" xfId="0" applyFont="1" applyBorder="1" applyAlignment="1" applyProtection="1">
      <alignment horizontal="left" vertical="center" wrapText="1"/>
      <protection/>
    </xf>
    <xf numFmtId="0" fontId="0" fillId="0" borderId="0" xfId="0" applyFont="1" applyAlignment="1">
      <alignment horizontal="left" vertical="center"/>
    </xf>
    <xf numFmtId="0" fontId="64" fillId="0" borderId="0" xfId="0" applyFont="1" applyAlignment="1">
      <alignment horizontal="left" vertical="center"/>
    </xf>
    <xf numFmtId="0" fontId="10" fillId="0" borderId="0" xfId="0" applyFont="1" applyFill="1" applyBorder="1" applyAlignment="1" applyProtection="1">
      <alignment horizontal="right" vertical="top" wrapText="1"/>
      <protection/>
    </xf>
    <xf numFmtId="0" fontId="10" fillId="0" borderId="0" xfId="0" applyFont="1" applyFill="1" applyBorder="1" applyAlignment="1" applyProtection="1">
      <alignment horizontal="left" vertical="top" wrapText="1"/>
      <protection/>
    </xf>
    <xf numFmtId="0" fontId="19" fillId="0" borderId="0" xfId="0" applyFont="1" applyFill="1" applyBorder="1" applyAlignment="1" applyProtection="1">
      <alignment vertical="top" wrapText="1"/>
      <protection/>
    </xf>
    <xf numFmtId="0" fontId="19" fillId="0" borderId="0" xfId="0" applyFont="1" applyFill="1" applyBorder="1" applyAlignment="1" applyProtection="1">
      <alignment wrapText="1"/>
      <protection/>
    </xf>
    <xf numFmtId="0" fontId="0" fillId="0" borderId="0" xfId="0" applyFont="1" applyBorder="1" applyAlignment="1" applyProtection="1">
      <alignment horizontal="right" vertical="center"/>
      <protection/>
    </xf>
    <xf numFmtId="0" fontId="0" fillId="7" borderId="5" xfId="0" applyFill="1" applyBorder="1" applyAlignment="1" applyProtection="1">
      <alignment horizontal="center" vertical="center"/>
      <protection/>
    </xf>
    <xf numFmtId="0" fontId="0" fillId="0" borderId="6" xfId="0" applyFont="1" applyBorder="1" applyAlignment="1" applyProtection="1">
      <alignment horizontal="right" vertical="center" wrapText="1" indent="1"/>
      <protection/>
    </xf>
    <xf numFmtId="0" fontId="0" fillId="0" borderId="7" xfId="0" applyFont="1" applyBorder="1" applyAlignment="1" applyProtection="1">
      <alignment horizontal="center" vertical="center" wrapText="1"/>
      <protection/>
    </xf>
    <xf numFmtId="0" fontId="5" fillId="0" borderId="0" xfId="0" applyFont="1" applyBorder="1" applyAlignment="1" applyProtection="1">
      <alignment horizontal="left" vertical="center" wrapText="1" indent="1"/>
      <protection/>
    </xf>
    <xf numFmtId="0" fontId="0" fillId="0" borderId="8" xfId="0" applyFont="1" applyBorder="1" applyAlignment="1" applyProtection="1">
      <alignment horizontal="left" vertical="center" wrapText="1" indent="1"/>
      <protection/>
    </xf>
    <xf numFmtId="49" fontId="1" fillId="7" borderId="5" xfId="0" applyNumberFormat="1" applyFont="1" applyFill="1" applyBorder="1" applyAlignment="1" applyProtection="1">
      <alignment horizontal="center" vertical="center" wrapText="1"/>
      <protection/>
    </xf>
    <xf numFmtId="49" fontId="1" fillId="8" borderId="5" xfId="0" applyNumberFormat="1" applyFont="1" applyFill="1" applyBorder="1" applyAlignment="1" applyProtection="1">
      <alignment horizontal="center" vertical="center" wrapText="1"/>
      <protection locked="0"/>
    </xf>
    <xf numFmtId="0" fontId="0" fillId="0" borderId="0" xfId="0" applyBorder="1" applyAlignment="1">
      <alignment horizontal="left" vertical="center"/>
    </xf>
    <xf numFmtId="0" fontId="16" fillId="0" borderId="0" xfId="0" applyFont="1" applyBorder="1" applyAlignment="1">
      <alignment horizontal="center" vertical="center"/>
    </xf>
    <xf numFmtId="0" fontId="0" fillId="0" borderId="9" xfId="0" applyBorder="1" applyAlignment="1">
      <alignment horizontal="left" vertical="center"/>
    </xf>
    <xf numFmtId="0" fontId="0" fillId="9" borderId="7" xfId="0" applyFill="1" applyBorder="1" applyAlignment="1" applyProtection="1">
      <alignment horizontal="left" vertical="center" wrapText="1"/>
      <protection locked="0"/>
    </xf>
    <xf numFmtId="0" fontId="1" fillId="0" borderId="0" xfId="0" applyNumberFormat="1" applyFont="1" applyBorder="1" applyAlignment="1" applyProtection="1">
      <alignment horizontal="left" vertical="center"/>
      <protection/>
    </xf>
    <xf numFmtId="0" fontId="1" fillId="0" borderId="0" xfId="0" applyNumberFormat="1" applyFont="1" applyBorder="1" applyAlignment="1" applyProtection="1">
      <alignment horizontal="center" vertical="center"/>
      <protection/>
    </xf>
    <xf numFmtId="0" fontId="15" fillId="0" borderId="0" xfId="0" applyNumberFormat="1" applyFont="1" applyBorder="1" applyAlignment="1" applyProtection="1">
      <alignment horizontal="left" vertical="center"/>
      <protection/>
    </xf>
    <xf numFmtId="0" fontId="1" fillId="0" borderId="9" xfId="0" applyNumberFormat="1" applyFont="1" applyBorder="1" applyAlignment="1" applyProtection="1">
      <alignment horizontal="left" vertical="center"/>
      <protection/>
    </xf>
    <xf numFmtId="0" fontId="1" fillId="0" borderId="9" xfId="0" applyNumberFormat="1" applyFont="1" applyBorder="1" applyAlignment="1" applyProtection="1">
      <alignment horizontal="center" vertical="center"/>
      <protection/>
    </xf>
    <xf numFmtId="49" fontId="0" fillId="0" borderId="9" xfId="0" applyNumberFormat="1" applyBorder="1" applyAlignment="1">
      <alignment horizontal="left" vertical="center"/>
    </xf>
    <xf numFmtId="0" fontId="0" fillId="7" borderId="10" xfId="0" applyFill="1" applyBorder="1" applyAlignment="1" applyProtection="1">
      <alignment horizontal="center" vertical="center"/>
      <protection/>
    </xf>
    <xf numFmtId="0" fontId="17" fillId="0" borderId="0" xfId="0" applyFont="1" applyBorder="1" applyAlignment="1">
      <alignment horizontal="center" vertical="center"/>
    </xf>
    <xf numFmtId="49" fontId="1" fillId="10" borderId="5" xfId="0" applyNumberFormat="1" applyFont="1" applyFill="1" applyBorder="1" applyAlignment="1" applyProtection="1">
      <alignment horizontal="center" vertical="center" wrapText="1"/>
      <protection/>
    </xf>
    <xf numFmtId="0" fontId="0" fillId="0" borderId="0" xfId="0" applyAlignment="1">
      <alignment horizontal="left" vertical="center" wrapText="1"/>
    </xf>
    <xf numFmtId="0" fontId="0" fillId="0" borderId="0" xfId="0" applyAlignment="1">
      <alignment horizontal="left" vertical="center"/>
    </xf>
    <xf numFmtId="0" fontId="0" fillId="0" borderId="0" xfId="0" applyBorder="1" applyAlignment="1">
      <alignment horizontal="left" vertical="center"/>
    </xf>
    <xf numFmtId="0" fontId="0" fillId="0" borderId="5" xfId="0" applyBorder="1" applyAlignment="1">
      <alignment horizontal="left" vertical="center"/>
    </xf>
    <xf numFmtId="0" fontId="0" fillId="0" borderId="7" xfId="0" applyBorder="1" applyAlignment="1">
      <alignment vertical="center"/>
    </xf>
    <xf numFmtId="0" fontId="0" fillId="0" borderId="7" xfId="0" applyBorder="1" applyAlignment="1">
      <alignment vertical="center" wrapText="1"/>
    </xf>
    <xf numFmtId="0" fontId="0" fillId="0" borderId="9" xfId="0" applyBorder="1" applyAlignment="1">
      <alignment horizontal="left" vertical="center"/>
    </xf>
    <xf numFmtId="0" fontId="0" fillId="0" borderId="11" xfId="0" applyBorder="1" applyAlignment="1">
      <alignment horizontal="left" vertical="center"/>
    </xf>
    <xf numFmtId="0" fontId="0" fillId="7" borderId="10" xfId="0" applyFill="1" applyBorder="1" applyAlignment="1" applyProtection="1">
      <alignment horizontal="center" vertical="center" wrapText="1"/>
      <protection/>
    </xf>
    <xf numFmtId="0" fontId="0" fillId="7" borderId="7" xfId="0" applyFill="1" applyBorder="1" applyAlignment="1" applyProtection="1">
      <alignment horizontal="center" vertical="center" wrapText="1"/>
      <protection/>
    </xf>
    <xf numFmtId="0" fontId="0" fillId="7" borderId="0" xfId="0" applyFill="1" applyBorder="1" applyAlignment="1" applyProtection="1">
      <alignment horizontal="center" vertical="center"/>
      <protection/>
    </xf>
    <xf numFmtId="0" fontId="0" fillId="0" borderId="7" xfId="0" applyFill="1" applyBorder="1" applyAlignment="1">
      <alignment horizontal="left" vertical="center"/>
    </xf>
    <xf numFmtId="0" fontId="0" fillId="0" borderId="8" xfId="0" applyBorder="1" applyAlignment="1">
      <alignment vertical="center"/>
    </xf>
    <xf numFmtId="0" fontId="0" fillId="0" borderId="0" xfId="0" applyFill="1" applyBorder="1" applyAlignment="1" applyProtection="1">
      <alignment horizontal="center" vertical="center" wrapText="1"/>
      <protection/>
    </xf>
    <xf numFmtId="0" fontId="1" fillId="0" borderId="0" xfId="0" applyFont="1" applyFill="1" applyBorder="1" applyAlignment="1">
      <alignment vertical="top" wrapText="1"/>
    </xf>
    <xf numFmtId="0" fontId="1" fillId="0" borderId="7" xfId="0" applyFont="1" applyFill="1" applyBorder="1" applyAlignment="1" applyProtection="1">
      <alignment horizontal="center" vertical="center" wrapText="1"/>
      <protection/>
    </xf>
    <xf numFmtId="49" fontId="0" fillId="0" borderId="7" xfId="0" applyNumberFormat="1" applyFont="1" applyFill="1" applyBorder="1" applyAlignment="1" applyProtection="1">
      <alignment horizontal="center" vertical="center" wrapText="1"/>
      <protection/>
    </xf>
    <xf numFmtId="49" fontId="26" fillId="0" borderId="7" xfId="0" applyNumberFormat="1" applyFont="1" applyFill="1" applyBorder="1" applyAlignment="1" applyProtection="1">
      <alignment horizontal="center" vertical="center" wrapText="1"/>
      <protection/>
    </xf>
    <xf numFmtId="0" fontId="0" fillId="0" borderId="9" xfId="0" applyFont="1" applyFill="1" applyBorder="1" applyAlignment="1" applyProtection="1">
      <alignment horizontal="left" vertical="center" indent="1"/>
      <protection/>
    </xf>
    <xf numFmtId="0" fontId="61" fillId="0" borderId="0" xfId="42" applyNumberFormat="1" applyAlignment="1" applyProtection="1">
      <alignment horizontal="left" vertical="center"/>
      <protection/>
    </xf>
    <xf numFmtId="0" fontId="25" fillId="11" borderId="7" xfId="43" applyFont="1" applyFill="1" applyBorder="1" applyAlignment="1" applyProtection="1">
      <alignment horizontal="left" vertical="center" indent="1"/>
      <protection/>
    </xf>
    <xf numFmtId="0" fontId="0" fillId="0" borderId="0" xfId="0" applyFont="1" applyFill="1" applyAlignment="1" applyProtection="1">
      <alignment vertical="center" wrapText="1"/>
      <protection/>
    </xf>
    <xf numFmtId="0" fontId="0" fillId="0" borderId="0" xfId="0" applyFont="1" applyFill="1" applyBorder="1" applyAlignment="1" applyProtection="1">
      <alignment vertical="center" wrapText="1"/>
      <protection/>
    </xf>
    <xf numFmtId="0" fontId="11" fillId="0" borderId="0" xfId="0" applyFont="1" applyFill="1" applyBorder="1" applyAlignment="1" applyProtection="1">
      <alignment vertical="center" wrapText="1"/>
      <protection/>
    </xf>
    <xf numFmtId="0" fontId="0" fillId="0" borderId="9" xfId="0" applyFont="1" applyFill="1" applyBorder="1" applyAlignment="1" applyProtection="1">
      <alignment horizontal="right" vertical="center" wrapText="1" indent="1"/>
      <protection/>
    </xf>
    <xf numFmtId="0" fontId="13"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xf>
    <xf numFmtId="49" fontId="11" fillId="0" borderId="0" xfId="0" applyNumberFormat="1" applyFont="1" applyFill="1" applyBorder="1" applyAlignment="1" applyProtection="1">
      <alignment horizontal="center" vertical="center" wrapText="1"/>
      <protection/>
    </xf>
    <xf numFmtId="49" fontId="0" fillId="0" borderId="0" xfId="0" applyNumberFormat="1" applyFont="1" applyFill="1" applyBorder="1" applyAlignment="1" applyProtection="1">
      <alignment horizontal="right" vertical="center" wrapText="1" indent="1"/>
      <protection/>
    </xf>
    <xf numFmtId="49" fontId="0" fillId="0" borderId="0" xfId="0" applyNumberFormat="1" applyFill="1" applyBorder="1" applyAlignment="1" applyProtection="1">
      <alignment horizontal="right" vertical="center" wrapText="1" indent="1"/>
      <protection/>
    </xf>
    <xf numFmtId="0" fontId="5" fillId="0" borderId="0" xfId="0" applyFont="1" applyFill="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2" fillId="0" borderId="0" xfId="0" applyFont="1" applyFill="1" applyBorder="1" applyAlignment="1" applyProtection="1">
      <alignment vertical="center" wrapText="1"/>
      <protection/>
    </xf>
    <xf numFmtId="0" fontId="0" fillId="0" borderId="0" xfId="0" applyFont="1" applyFill="1" applyBorder="1" applyAlignment="1" applyProtection="1">
      <alignment horizontal="center" vertical="center" wrapText="1"/>
      <protection/>
    </xf>
    <xf numFmtId="0" fontId="0" fillId="0" borderId="11" xfId="0" applyFont="1" applyFill="1" applyBorder="1" applyAlignment="1" applyProtection="1">
      <alignment horizontal="center" vertical="center" wrapText="1"/>
      <protection/>
    </xf>
    <xf numFmtId="0" fontId="8" fillId="0" borderId="0" xfId="0" applyFont="1" applyFill="1" applyAlignment="1" applyProtection="1">
      <alignment vertical="center" wrapText="1"/>
      <protection/>
    </xf>
    <xf numFmtId="0" fontId="0" fillId="0" borderId="9" xfId="0" applyFont="1" applyFill="1" applyBorder="1" applyAlignment="1" applyProtection="1">
      <alignment vertical="center" wrapText="1"/>
      <protection/>
    </xf>
    <xf numFmtId="0" fontId="14" fillId="0" borderId="9" xfId="0" applyFont="1" applyFill="1" applyBorder="1" applyAlignment="1" applyProtection="1">
      <alignment horizontal="center" vertical="center" wrapText="1"/>
      <protection/>
    </xf>
    <xf numFmtId="0" fontId="12" fillId="0" borderId="9" xfId="0" applyFont="1" applyFill="1" applyBorder="1" applyAlignment="1" applyProtection="1">
      <alignment vertical="center" wrapText="1"/>
      <protection/>
    </xf>
    <xf numFmtId="0" fontId="12" fillId="0" borderId="0" xfId="0" applyFont="1" applyFill="1" applyBorder="1" applyAlignment="1" applyProtection="1">
      <alignment vertical="center" wrapText="1"/>
      <protection/>
    </xf>
    <xf numFmtId="0" fontId="12" fillId="0" borderId="0" xfId="0" applyFont="1" applyFill="1" applyBorder="1" applyAlignment="1" applyProtection="1">
      <alignment horizontal="center" vertical="center" wrapText="1"/>
      <protection/>
    </xf>
    <xf numFmtId="0" fontId="61" fillId="0" borderId="0" xfId="0" applyFont="1" applyFill="1" applyBorder="1" applyAlignment="1" applyProtection="1">
      <alignment vertical="center" wrapText="1"/>
      <protection/>
    </xf>
    <xf numFmtId="49" fontId="7" fillId="0" borderId="0" xfId="0" applyNumberFormat="1" applyFont="1" applyFill="1" applyBorder="1" applyAlignment="1" applyProtection="1">
      <alignment wrapText="1"/>
      <protection/>
    </xf>
    <xf numFmtId="49" fontId="7" fillId="0" borderId="0" xfId="0" applyNumberFormat="1" applyFont="1" applyFill="1" applyBorder="1" applyAlignment="1" applyProtection="1">
      <alignment horizontal="left" wrapText="1"/>
      <protection/>
    </xf>
    <xf numFmtId="0" fontId="12" fillId="0" borderId="12" xfId="0" applyFont="1" applyFill="1" applyBorder="1" applyAlignment="1" applyProtection="1">
      <alignment vertical="center" wrapText="1"/>
      <protection/>
    </xf>
    <xf numFmtId="0" fontId="0" fillId="0" borderId="0" xfId="0" applyFill="1" applyAlignment="1" applyProtection="1">
      <alignment horizontal="left" vertical="center"/>
      <protection/>
    </xf>
    <xf numFmtId="0" fontId="0" fillId="0" borderId="0" xfId="0" applyFont="1" applyFill="1" applyAlignment="1" applyProtection="1">
      <alignment horizontal="left" vertical="center"/>
      <protection/>
    </xf>
    <xf numFmtId="0" fontId="64" fillId="0" borderId="0" xfId="0" applyFont="1" applyFill="1" applyAlignment="1" applyProtection="1">
      <alignment horizontal="left" vertical="center"/>
      <protection/>
    </xf>
    <xf numFmtId="0" fontId="21" fillId="0" borderId="0" xfId="0" applyFont="1" applyFill="1" applyAlignment="1" applyProtection="1">
      <alignment horizontal="left" vertical="center"/>
      <protection/>
    </xf>
    <xf numFmtId="0" fontId="0"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vertical="center"/>
      <protection/>
    </xf>
    <xf numFmtId="0" fontId="0" fillId="0" borderId="0" xfId="0" applyFont="1" applyFill="1" applyBorder="1" applyAlignment="1" applyProtection="1">
      <alignment horizontal="left" vertical="center"/>
      <protection/>
    </xf>
    <xf numFmtId="0" fontId="64" fillId="0" borderId="11" xfId="0" applyFont="1" applyFill="1" applyBorder="1" applyAlignment="1" applyProtection="1">
      <alignment horizontal="left" vertical="center"/>
      <protection/>
    </xf>
    <xf numFmtId="0" fontId="0" fillId="0" borderId="5" xfId="0" applyFont="1" applyFill="1" applyBorder="1" applyAlignment="1" applyProtection="1">
      <alignment horizontal="left" vertical="center"/>
      <protection/>
    </xf>
    <xf numFmtId="0" fontId="0" fillId="0" borderId="9" xfId="0" applyFont="1" applyFill="1" applyBorder="1" applyAlignment="1" applyProtection="1">
      <alignment horizontal="left" vertical="center"/>
      <protection/>
    </xf>
    <xf numFmtId="0" fontId="19" fillId="0" borderId="5" xfId="0" applyFont="1" applyFill="1" applyBorder="1" applyAlignment="1" applyProtection="1">
      <alignment wrapText="1"/>
      <protection/>
    </xf>
    <xf numFmtId="0" fontId="19" fillId="0" borderId="9" xfId="0" applyFont="1" applyFill="1" applyBorder="1" applyAlignment="1" applyProtection="1">
      <alignment wrapText="1"/>
      <protection/>
    </xf>
    <xf numFmtId="0" fontId="0" fillId="0" borderId="11" xfId="0" applyFont="1" applyFill="1" applyBorder="1" applyAlignment="1" applyProtection="1">
      <alignment horizontal="left" vertical="center"/>
      <protection/>
    </xf>
    <xf numFmtId="0" fontId="19" fillId="0" borderId="11" xfId="0" applyFont="1" applyFill="1" applyBorder="1" applyAlignment="1" applyProtection="1">
      <alignment wrapText="1"/>
      <protection/>
    </xf>
    <xf numFmtId="0" fontId="20" fillId="0" borderId="11" xfId="0" applyFont="1" applyFill="1" applyBorder="1" applyAlignment="1" applyProtection="1">
      <alignment horizontal="left" vertical="center" wrapText="1"/>
      <protection/>
    </xf>
    <xf numFmtId="0" fontId="20" fillId="0" borderId="0" xfId="0" applyFont="1" applyFill="1" applyBorder="1" applyAlignment="1" applyProtection="1">
      <alignment horizontal="left" vertical="center" wrapText="1"/>
      <protection/>
    </xf>
    <xf numFmtId="0" fontId="19" fillId="0" borderId="0" xfId="0" applyFont="1" applyFill="1" applyBorder="1" applyAlignment="1" applyProtection="1">
      <alignment horizontal="right" vertical="top" wrapText="1"/>
      <protection/>
    </xf>
    <xf numFmtId="0" fontId="1" fillId="0" borderId="0" xfId="0" applyNumberFormat="1" applyFont="1" applyFill="1" applyBorder="1" applyAlignment="1" applyProtection="1">
      <alignment vertical="center" wrapText="1"/>
      <protection/>
    </xf>
    <xf numFmtId="0" fontId="1" fillId="0" borderId="0" xfId="0" applyNumberFormat="1" applyFont="1" applyFill="1" applyBorder="1" applyAlignment="1" applyProtection="1">
      <alignment horizontal="justify" vertical="center" wrapText="1"/>
      <protection/>
    </xf>
    <xf numFmtId="0" fontId="19" fillId="0" borderId="0" xfId="0" applyFont="1" applyFill="1" applyBorder="1" applyAlignment="1" applyProtection="1">
      <alignment horizontal="right" wrapText="1"/>
      <protection/>
    </xf>
    <xf numFmtId="0" fontId="0" fillId="0" borderId="13" xfId="0" applyFont="1" applyFill="1" applyBorder="1" applyAlignment="1" applyProtection="1">
      <alignment horizontal="left" vertical="center"/>
      <protection/>
    </xf>
    <xf numFmtId="0" fontId="0" fillId="0" borderId="12" xfId="0" applyFont="1" applyFill="1" applyBorder="1" applyAlignment="1" applyProtection="1">
      <alignment horizontal="left" vertical="center"/>
      <protection/>
    </xf>
    <xf numFmtId="0" fontId="20" fillId="0" borderId="13" xfId="0" applyFont="1" applyFill="1" applyBorder="1" applyAlignment="1" applyProtection="1">
      <alignment horizontal="left" vertical="center" wrapText="1"/>
      <protection/>
    </xf>
    <xf numFmtId="0" fontId="20" fillId="0" borderId="12" xfId="0" applyFont="1" applyFill="1" applyBorder="1" applyAlignment="1" applyProtection="1">
      <alignment horizontal="left" vertical="center" wrapText="1"/>
      <protection/>
    </xf>
    <xf numFmtId="49" fontId="1" fillId="9" borderId="5" xfId="0" applyNumberFormat="1" applyFont="1" applyFill="1" applyBorder="1" applyAlignment="1" applyProtection="1">
      <alignment horizontal="center" vertical="center" wrapText="1"/>
      <protection locked="0"/>
    </xf>
    <xf numFmtId="0" fontId="0" fillId="0" borderId="0" xfId="0" applyFill="1" applyBorder="1" applyAlignment="1" applyProtection="1">
      <alignment vertical="top"/>
      <protection/>
    </xf>
    <xf numFmtId="0" fontId="19" fillId="0" borderId="11" xfId="0" applyFont="1" applyFill="1" applyBorder="1" applyAlignment="1" applyProtection="1">
      <alignment vertical="center" wrapText="1"/>
      <protection/>
    </xf>
    <xf numFmtId="0" fontId="0" fillId="0" borderId="0" xfId="0" applyFont="1" applyFill="1" applyBorder="1" applyAlignment="1" applyProtection="1">
      <alignment horizontal="left" vertical="center"/>
      <protection/>
    </xf>
    <xf numFmtId="0" fontId="0" fillId="0" borderId="11" xfId="0" applyFont="1" applyFill="1" applyBorder="1" applyAlignment="1" applyProtection="1">
      <alignment horizontal="left" vertical="center"/>
      <protection/>
    </xf>
    <xf numFmtId="0" fontId="64" fillId="0" borderId="11" xfId="0" applyFont="1" applyFill="1" applyBorder="1" applyAlignment="1" applyProtection="1">
      <alignment horizontal="left" vertical="center"/>
      <protection/>
    </xf>
    <xf numFmtId="0" fontId="64" fillId="0" borderId="0" xfId="0" applyFont="1" applyFill="1" applyAlignment="1" applyProtection="1">
      <alignment horizontal="left" vertical="center"/>
      <protection/>
    </xf>
    <xf numFmtId="0" fontId="0" fillId="0" borderId="0" xfId="0" applyFont="1" applyFill="1" applyAlignment="1" applyProtection="1">
      <alignment horizontal="left" vertical="center"/>
      <protection/>
    </xf>
    <xf numFmtId="0" fontId="0" fillId="0" borderId="0" xfId="0" applyFill="1" applyBorder="1" applyAlignment="1" applyProtection="1">
      <alignment horizontal="center" wrapText="1"/>
      <protection/>
    </xf>
    <xf numFmtId="0" fontId="0" fillId="0" borderId="0" xfId="0" applyFill="1" applyBorder="1" applyAlignment="1" applyProtection="1">
      <alignment vertical="center"/>
      <protection/>
    </xf>
    <xf numFmtId="0" fontId="0" fillId="0" borderId="0" xfId="0" applyAlignment="1">
      <alignment vertical="center"/>
    </xf>
    <xf numFmtId="49" fontId="0" fillId="8" borderId="8" xfId="0" applyNumberFormat="1" applyFont="1" applyFill="1" applyBorder="1" applyAlignment="1" applyProtection="1">
      <alignment horizontal="center" vertical="center" wrapText="1"/>
      <protection locked="0"/>
    </xf>
    <xf numFmtId="49" fontId="0" fillId="8" borderId="5" xfId="0" applyNumberFormat="1" applyFont="1" applyFill="1" applyBorder="1" applyAlignment="1" applyProtection="1">
      <alignment horizontal="center" vertical="center" wrapText="1"/>
      <protection locked="0"/>
    </xf>
    <xf numFmtId="49" fontId="2" fillId="12" borderId="14" xfId="51" applyNumberFormat="1" applyFont="1" applyFill="1" applyBorder="1" applyAlignment="1" applyProtection="1">
      <alignment horizontal="left" vertical="center" wrapText="1" indent="1"/>
      <protection/>
    </xf>
    <xf numFmtId="49" fontId="0" fillId="0" borderId="0" xfId="51" applyProtection="1">
      <alignment vertical="top"/>
      <protection/>
    </xf>
    <xf numFmtId="49" fontId="0" fillId="0" borderId="0" xfId="51" applyFont="1" applyProtection="1">
      <alignment vertical="top"/>
      <protection/>
    </xf>
    <xf numFmtId="49" fontId="0" fillId="0" borderId="0" xfId="0" applyNumberFormat="1" applyAlignment="1" applyProtection="1">
      <alignment horizontal="right"/>
      <protection/>
    </xf>
    <xf numFmtId="0" fontId="0" fillId="0" borderId="0" xfId="0" applyAlignment="1" applyProtection="1">
      <alignment/>
      <protection/>
    </xf>
    <xf numFmtId="0" fontId="0" fillId="0" borderId="0" xfId="0" applyAlignment="1">
      <alignment/>
    </xf>
    <xf numFmtId="0" fontId="0" fillId="0" borderId="0" xfId="0" applyAlignment="1">
      <alignment horizontal="left"/>
    </xf>
    <xf numFmtId="0" fontId="23" fillId="0" borderId="0" xfId="0" applyFont="1" applyAlignment="1" applyProtection="1">
      <alignment/>
      <protection/>
    </xf>
    <xf numFmtId="0" fontId="0" fillId="0" borderId="0" xfId="0" applyAlignment="1">
      <alignment horizontal="right" vertical="center"/>
    </xf>
    <xf numFmtId="0" fontId="37" fillId="0" borderId="0" xfId="0" applyFont="1" applyAlignment="1">
      <alignment horizontal="left" vertical="center"/>
    </xf>
    <xf numFmtId="0" fontId="1" fillId="0" borderId="10" xfId="0" applyFont="1" applyFill="1" applyBorder="1" applyAlignment="1" applyProtection="1">
      <alignment horizontal="center" vertical="center" wrapText="1"/>
      <protection/>
    </xf>
    <xf numFmtId="0" fontId="0" fillId="0" borderId="6" xfId="0" applyFill="1" applyBorder="1" applyAlignment="1">
      <alignment horizontal="left" vertical="center"/>
    </xf>
    <xf numFmtId="3" fontId="1" fillId="9" borderId="7" xfId="0" applyNumberFormat="1" applyFont="1" applyFill="1" applyBorder="1" applyAlignment="1" applyProtection="1">
      <alignment horizontal="right" vertical="center" wrapText="1"/>
      <protection locked="0"/>
    </xf>
    <xf numFmtId="3" fontId="1" fillId="7" borderId="7" xfId="0" applyNumberFormat="1" applyFont="1" applyFill="1" applyBorder="1" applyAlignment="1" applyProtection="1">
      <alignment horizontal="right" vertical="center" wrapText="1"/>
      <protection/>
    </xf>
    <xf numFmtId="0" fontId="1" fillId="0" borderId="0" xfId="0" applyFont="1" applyFill="1" applyBorder="1" applyAlignment="1">
      <alignment horizontal="left" vertical="center" wrapText="1" indent="1"/>
    </xf>
    <xf numFmtId="0" fontId="1" fillId="0" borderId="7" xfId="0" applyNumberFormat="1" applyFont="1" applyFill="1" applyBorder="1" applyAlignment="1">
      <alignment horizontal="left" vertical="center" wrapText="1"/>
    </xf>
    <xf numFmtId="0" fontId="10" fillId="0" borderId="0" xfId="0" applyFont="1" applyFill="1" applyBorder="1" applyAlignment="1" applyProtection="1">
      <alignment vertical="top" wrapText="1"/>
      <protection/>
    </xf>
    <xf numFmtId="0" fontId="0" fillId="7" borderId="5" xfId="0" applyNumberFormat="1" applyFill="1" applyBorder="1" applyAlignment="1" applyProtection="1">
      <alignment horizontal="center" vertical="center"/>
      <protection/>
    </xf>
    <xf numFmtId="0" fontId="0" fillId="7" borderId="7" xfId="0" applyNumberFormat="1" applyFont="1" applyFill="1" applyBorder="1" applyAlignment="1" applyProtection="1">
      <alignment horizontal="center" vertical="center" wrapText="1"/>
      <protection/>
    </xf>
    <xf numFmtId="0" fontId="0" fillId="7" borderId="7" xfId="0" applyNumberFormat="1" applyFill="1" applyBorder="1" applyAlignment="1" applyProtection="1">
      <alignment horizontal="center" vertical="center" wrapText="1"/>
      <protection/>
    </xf>
    <xf numFmtId="0" fontId="0" fillId="0" borderId="7" xfId="0" applyNumberFormat="1" applyFont="1" applyFill="1" applyBorder="1" applyAlignment="1" applyProtection="1">
      <alignment horizontal="center" vertical="center" wrapText="1"/>
      <protection/>
    </xf>
    <xf numFmtId="0" fontId="0" fillId="0" borderId="7" xfId="0" applyNumberFormat="1" applyFont="1" applyFill="1" applyBorder="1" applyAlignment="1" applyProtection="1">
      <alignment horizontal="center" vertical="center" wrapText="1"/>
      <protection/>
    </xf>
    <xf numFmtId="0" fontId="65" fillId="0" borderId="0" xfId="0" applyFont="1" applyFill="1" applyBorder="1" applyAlignment="1" applyProtection="1">
      <alignment horizontal="center" vertical="center"/>
      <protection/>
    </xf>
    <xf numFmtId="0" fontId="19" fillId="0" borderId="0" xfId="0" applyFont="1" applyFill="1" applyBorder="1" applyAlignment="1" applyProtection="1">
      <alignment horizontal="left" vertical="top" wrapText="1" indent="1"/>
      <protection/>
    </xf>
    <xf numFmtId="0" fontId="0" fillId="0" borderId="0" xfId="0" applyAlignment="1">
      <alignment horizontal="left" vertical="center"/>
    </xf>
    <xf numFmtId="0" fontId="19" fillId="0" borderId="0" xfId="0" applyNumberFormat="1" applyFont="1" applyFill="1" applyBorder="1" applyAlignment="1" applyProtection="1">
      <alignment horizontal="justify" vertical="top" wrapText="1"/>
      <protection/>
    </xf>
    <xf numFmtId="0" fontId="22" fillId="13" borderId="5" xfId="0" applyNumberFormat="1" applyFont="1" applyFill="1" applyBorder="1" applyAlignment="1" applyProtection="1">
      <alignment horizontal="center" vertical="center" wrapText="1"/>
      <protection/>
    </xf>
    <xf numFmtId="0" fontId="22" fillId="13" borderId="9" xfId="0" applyNumberFormat="1" applyFont="1" applyFill="1" applyBorder="1" applyAlignment="1" applyProtection="1">
      <alignment horizontal="center" vertical="center" wrapText="1"/>
      <protection/>
    </xf>
    <xf numFmtId="0" fontId="19" fillId="0" borderId="11" xfId="0" applyFont="1" applyFill="1" applyBorder="1" applyAlignment="1" applyProtection="1">
      <alignment vertical="center" wrapText="1"/>
      <protection/>
    </xf>
    <xf numFmtId="0" fontId="19" fillId="0" borderId="0" xfId="0" applyFont="1" applyFill="1" applyBorder="1" applyAlignment="1" applyProtection="1">
      <alignment vertical="center" wrapText="1"/>
      <protection/>
    </xf>
    <xf numFmtId="0" fontId="19" fillId="0" borderId="11" xfId="0" applyFont="1" applyFill="1" applyBorder="1" applyAlignment="1" applyProtection="1">
      <alignment horizontal="left" vertical="center" wrapText="1"/>
      <protection/>
    </xf>
    <xf numFmtId="0" fontId="19" fillId="0" borderId="0" xfId="0"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justify" vertical="top" wrapText="1"/>
      <protection/>
    </xf>
    <xf numFmtId="0" fontId="19" fillId="0" borderId="0" xfId="0" applyNumberFormat="1" applyFont="1" applyFill="1" applyBorder="1" applyAlignment="1" applyProtection="1">
      <alignment horizontal="justify" vertical="center" wrapText="1"/>
      <protection/>
    </xf>
    <xf numFmtId="49" fontId="61" fillId="0" borderId="0" xfId="42" applyNumberFormat="1" applyFill="1" applyBorder="1" applyAlignment="1" applyProtection="1">
      <alignment horizontal="left" vertical="top" wrapText="1"/>
      <protection/>
    </xf>
    <xf numFmtId="0" fontId="10" fillId="0" borderId="0" xfId="0" applyFont="1" applyFill="1" applyBorder="1" applyAlignment="1" applyProtection="1">
      <alignment horizontal="left" vertical="top" wrapText="1"/>
      <protection/>
    </xf>
    <xf numFmtId="0" fontId="10" fillId="0" borderId="11" xfId="0" applyFont="1" applyFill="1" applyBorder="1" applyAlignment="1" applyProtection="1">
      <alignment horizontal="right" vertical="top" wrapText="1" indent="1"/>
      <protection/>
    </xf>
    <xf numFmtId="0" fontId="10" fillId="0" borderId="0" xfId="0" applyFont="1" applyFill="1" applyBorder="1" applyAlignment="1" applyProtection="1">
      <alignment horizontal="right" vertical="top" wrapText="1" indent="1"/>
      <protection/>
    </xf>
    <xf numFmtId="0" fontId="19" fillId="0" borderId="0" xfId="0" applyFont="1" applyFill="1" applyBorder="1" applyAlignment="1" applyProtection="1">
      <alignment wrapText="1"/>
      <protection/>
    </xf>
    <xf numFmtId="0" fontId="18" fillId="0" borderId="0" xfId="0" applyNumberFormat="1" applyFont="1" applyFill="1" applyBorder="1" applyAlignment="1" applyProtection="1">
      <alignment horizontal="left" vertical="center" wrapText="1"/>
      <protection/>
    </xf>
    <xf numFmtId="0" fontId="19" fillId="0" borderId="0" xfId="0" applyFont="1" applyFill="1" applyBorder="1" applyAlignment="1" applyProtection="1">
      <alignment horizontal="left" wrapText="1"/>
      <protection/>
    </xf>
    <xf numFmtId="0" fontId="19" fillId="0" borderId="0" xfId="0" applyFont="1" applyFill="1" applyBorder="1" applyAlignment="1" applyProtection="1">
      <alignment horizontal="justify" vertical="justify" wrapText="1"/>
      <protection/>
    </xf>
    <xf numFmtId="0" fontId="61" fillId="0" borderId="0" xfId="42" applyAlignment="1" applyProtection="1">
      <alignment horizontal="left" vertical="center" indent="1"/>
      <protection/>
    </xf>
    <xf numFmtId="0" fontId="10" fillId="0" borderId="0" xfId="0" applyFont="1" applyFill="1" applyBorder="1" applyAlignment="1" applyProtection="1">
      <alignment horizontal="right" vertical="center" wrapText="1" indent="1"/>
      <protection/>
    </xf>
    <xf numFmtId="49" fontId="61" fillId="0" borderId="0" xfId="44" applyNumberFormat="1" applyFill="1" applyBorder="1" applyAlignment="1" applyProtection="1">
      <alignment horizontal="left" vertical="center" wrapText="1"/>
      <protection/>
    </xf>
    <xf numFmtId="0" fontId="10" fillId="0" borderId="0" xfId="0" applyFont="1" applyFill="1" applyBorder="1" applyAlignment="1" applyProtection="1">
      <alignment horizontal="left" vertical="top" wrapText="1" indent="1"/>
      <protection/>
    </xf>
    <xf numFmtId="0" fontId="0" fillId="0" borderId="0" xfId="0" applyFill="1" applyBorder="1" applyAlignment="1" applyProtection="1">
      <alignment horizontal="right" vertical="center" indent="1"/>
      <protection/>
    </xf>
    <xf numFmtId="0" fontId="61" fillId="0" borderId="0" xfId="42" applyAlignment="1" applyProtection="1">
      <alignment horizontal="left" vertical="center"/>
      <protection/>
    </xf>
    <xf numFmtId="0" fontId="0" fillId="0" borderId="9" xfId="0" applyFont="1" applyFill="1" applyBorder="1" applyAlignment="1" applyProtection="1">
      <alignment horizontal="center" vertical="center" wrapText="1"/>
      <protection/>
    </xf>
    <xf numFmtId="0" fontId="1" fillId="0" borderId="12" xfId="0" applyFont="1" applyFill="1" applyBorder="1" applyAlignment="1">
      <alignment horizontal="left" vertical="center" wrapText="1" indent="1"/>
    </xf>
    <xf numFmtId="0" fontId="1" fillId="0" borderId="9" xfId="0" applyFont="1" applyFill="1" applyBorder="1" applyAlignment="1">
      <alignment horizontal="left" vertical="center" wrapText="1" indent="1"/>
    </xf>
    <xf numFmtId="0" fontId="1" fillId="0" borderId="10" xfId="0" applyFont="1" applyFill="1" applyBorder="1" applyAlignment="1" applyProtection="1">
      <alignment horizontal="center" vertical="center" wrapText="1"/>
      <protection/>
    </xf>
    <xf numFmtId="0" fontId="1" fillId="0" borderId="15" xfId="0" applyFont="1" applyFill="1" applyBorder="1" applyAlignment="1" applyProtection="1">
      <alignment horizontal="center" vertical="center" wrapText="1"/>
      <protection/>
    </xf>
    <xf numFmtId="0" fontId="1" fillId="0" borderId="8" xfId="0" applyFont="1" applyFill="1" applyBorder="1" applyAlignment="1" applyProtection="1">
      <alignment horizontal="center" vertical="center" wrapText="1"/>
      <protection/>
    </xf>
    <xf numFmtId="0" fontId="1" fillId="0" borderId="16" xfId="0" applyFont="1" applyFill="1" applyBorder="1" applyAlignment="1" applyProtection="1">
      <alignment horizontal="center" vertical="center" wrapText="1"/>
      <protection/>
    </xf>
    <xf numFmtId="0" fontId="1" fillId="0" borderId="6" xfId="0" applyFont="1" applyFill="1" applyBorder="1" applyAlignment="1" applyProtection="1">
      <alignment horizontal="center" vertical="center" wrapText="1"/>
      <protection/>
    </xf>
    <xf numFmtId="0" fontId="1" fillId="0" borderId="9" xfId="0" applyNumberFormat="1" applyFont="1" applyFill="1" applyBorder="1" applyAlignment="1" applyProtection="1">
      <alignment horizontal="center" vertical="center"/>
      <protection/>
    </xf>
    <xf numFmtId="3" fontId="1" fillId="0" borderId="7" xfId="0" applyNumberFormat="1" applyFont="1" applyFill="1" applyBorder="1" applyAlignment="1" applyProtection="1">
      <alignment horizontal="right" vertical="center" wrapText="1"/>
      <protection/>
    </xf>
    <xf numFmtId="22" fontId="0" fillId="0" borderId="0" xfId="0" applyNumberFormat="1" applyFont="1" applyAlignment="1" applyProtection="1">
      <alignment horizontal="right" vertical="center" wrapText="1" indent="1"/>
      <protection/>
    </xf>
  </cellXfs>
  <cellStyles count="52">
    <cellStyle name="Normal" xfId="0"/>
    <cellStyle name=" 1" xfId="15"/>
    <cellStyle name=" 1 2" xfId="16"/>
    <cellStyle name=" 1_Stage1" xfId="17"/>
    <cellStyle name="_Model_RAB Мой_PR.PROG.WARM.NOTCOMBI.2012.2.16_v1.4(04.04.11) " xfId="18"/>
    <cellStyle name="_Model_RAB Мой_Книга2_PR.PROG.WARM.NOTCOMBI.2012.2.16_v1.4(04.04.11) " xfId="19"/>
    <cellStyle name="_Model_RAB_MRSK_svod_PR.PROG.WARM.NOTCOMBI.2012.2.16_v1.4(04.04.11) " xfId="20"/>
    <cellStyle name="_Model_RAB_MRSK_svod_Книга2_PR.PROG.WARM.NOTCOMBI.2012.2.16_v1.4(04.04.11) " xfId="21"/>
    <cellStyle name="_МОДЕЛЬ_1 (2)_PR.PROG.WARM.NOTCOMBI.2012.2.16_v1.4(04.04.11) " xfId="22"/>
    <cellStyle name="_МОДЕЛЬ_1 (2)_Книга2_PR.PROG.WARM.NOTCOMBI.2012.2.16_v1.4(04.04.11) " xfId="23"/>
    <cellStyle name="_пр 5 тариф RAB_PR.PROG.WARM.NOTCOMBI.2012.2.16_v1.4(04.04.11) " xfId="24"/>
    <cellStyle name="_пр 5 тариф RAB_Книга2_PR.PROG.WARM.NOTCOMBI.2012.2.16_v1.4(04.04.11) " xfId="25"/>
    <cellStyle name="_Расчет RAB_22072008_PR.PROG.WARM.NOTCOMBI.2012.2.16_v1.4(04.04.11) " xfId="26"/>
    <cellStyle name="_Расчет RAB_22072008_Книга2_PR.PROG.WARM.NOTCOMBI.2012.2.16_v1.4(04.04.11) " xfId="27"/>
    <cellStyle name="_Расчет RAB_Лен и МОЭСК_с 2010 года_14.04.2009_со сглаж_version 3.0_без ФСК_PR.PROG.WARM.NOTCOMBI.2012.2.16_v1.4(04.04.11) " xfId="28"/>
    <cellStyle name="_Расчет RAB_Лен и МОЭСК_с 2010 года_14.04.2009_со сглаж_version 3.0_без ФСК_Книга2_PR.PROG.WARM.NOTCOMBI.2012.2.16_v1.4(04.04.11) " xfId="29"/>
    <cellStyle name="Cells 2" xfId="30"/>
    <cellStyle name="Currency [0]" xfId="31"/>
    <cellStyle name="Currency2" xfId="32"/>
    <cellStyle name="Followed Hyperlink" xfId="33"/>
    <cellStyle name="Header 3" xfId="34"/>
    <cellStyle name="Hyperlink" xfId="35"/>
    <cellStyle name="normal" xfId="36"/>
    <cellStyle name="Normal1" xfId="37"/>
    <cellStyle name="Normal2" xfId="38"/>
    <cellStyle name="Percent1" xfId="39"/>
    <cellStyle name="Title 4" xfId="40"/>
    <cellStyle name="Ввод " xfId="41"/>
    <cellStyle name="Hyperlink" xfId="42"/>
    <cellStyle name="Гиперссылка 2 2" xfId="43"/>
    <cellStyle name="Гиперссылка 2 3" xfId="44"/>
    <cellStyle name="Гиперссылка 4" xfId="45"/>
    <cellStyle name="Гиперссылка 4 2" xfId="46"/>
    <cellStyle name="Currency" xfId="47"/>
    <cellStyle name="Currency [0]" xfId="48"/>
    <cellStyle name="ЗаголовокСтолбца" xfId="49"/>
    <cellStyle name="Обычный 10" xfId="50"/>
    <cellStyle name="Обычный 2" xfId="51"/>
    <cellStyle name="Обычный 2 2" xfId="52"/>
    <cellStyle name="Обычный 2 2 2" xfId="53"/>
    <cellStyle name="Обычный 2 2 2 2" xfId="54"/>
    <cellStyle name="Обычный 2 8" xfId="55"/>
    <cellStyle name="Обычный 2_FORM4.2015(v0.2)" xfId="56"/>
    <cellStyle name="Обычный 3" xfId="57"/>
    <cellStyle name="Обычный 3 3" xfId="58"/>
    <cellStyle name="Обычный 3 3 2" xfId="59"/>
    <cellStyle name="Обычный 5" xfId="60"/>
    <cellStyle name="Обычный 6" xfId="61"/>
    <cellStyle name="Followed Hyperlink" xfId="62"/>
    <cellStyle name="Percent" xfId="63"/>
    <cellStyle name="Comma" xfId="64"/>
    <cellStyle name="Comma [0]"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EAEAEA"/>
      <rgbColor rgb="00CC0000"/>
      <rgbColor rgb="00FFFFEB"/>
      <rgbColor rgb="000000FF"/>
      <rgbColor rgb="00FFFF00"/>
      <rgbColor rgb="00FF00FF"/>
      <rgbColor rgb="0000FFFF"/>
      <rgbColor rgb="00800000"/>
      <rgbColor rgb="00FF9966"/>
      <rgbColor rgb="00000080"/>
      <rgbColor rgb="00808000"/>
      <rgbColor rgb="00800080"/>
      <rgbColor rgb="00008080"/>
      <rgbColor rgb="00C0C0C0"/>
      <rgbColor rgb="00999999"/>
      <rgbColor rgb="009999FF"/>
      <rgbColor rgb="00993366"/>
      <rgbColor rgb="00FFFFCC"/>
      <rgbColor rgb="00CCFFFF"/>
      <rgbColor rgb="00660066"/>
      <rgbColor rgb="00FFB7B7"/>
      <rgbColor rgb="000066CC"/>
      <rgbColor rgb="00CCCCFF"/>
      <rgbColor rgb="00000080"/>
      <rgbColor rgb="00FF00FF"/>
      <rgbColor rgb="00FFFF00"/>
      <rgbColor rgb="0000FFFF"/>
      <rgbColor rgb="00800080"/>
      <rgbColor rgb="00800000"/>
      <rgbColor rgb="00008080"/>
      <rgbColor rgb="000000FF"/>
      <rgbColor rgb="0000CCFF"/>
      <rgbColor rgb="00E3FAFD"/>
      <rgbColor rgb="00D7EAD3"/>
      <rgbColor rgb="00FFFFC0"/>
      <rgbColor rgb="00B7E4FF"/>
      <rgbColor rgb="00FFCCFF"/>
      <rgbColor rgb="00CC99FF"/>
      <rgbColor rgb="00FFCC99"/>
      <rgbColor rgb="003366FF"/>
      <rgbColor rgb="0033CCCC"/>
      <rgbColor rgb="00CCFF99"/>
      <rgbColor rgb="00FFCC00"/>
      <rgbColor rgb="00FF9900"/>
      <rgbColor rgb="00FF6600"/>
      <rgbColor rgb="00666699"/>
      <rgbColor rgb="00D9D9D9"/>
      <rgbColor rgb="00003366"/>
      <rgbColor rgb="00FF5050"/>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5.png" /><Relationship Id="rId5" Type="http://schemas.openxmlformats.org/officeDocument/2006/relationships/image" Target="../media/image6.png" /><Relationship Id="rId6" Type="http://schemas.openxmlformats.org/officeDocument/2006/relationships/image" Target="../media/image7.png" /><Relationship Id="rId7" Type="http://schemas.openxmlformats.org/officeDocument/2006/relationships/image" Target="../media/image8.png" /><Relationship Id="rId8" Type="http://schemas.openxmlformats.org/officeDocument/2006/relationships/image" Target="../media/image9.png" /><Relationship Id="rId9" Type="http://schemas.openxmlformats.org/officeDocument/2006/relationships/image" Target="../media/image10.png" /><Relationship Id="rId10" Type="http://schemas.openxmlformats.org/officeDocument/2006/relationships/image" Target="../media/image11.png" /><Relationship Id="rId11" Type="http://schemas.openxmlformats.org/officeDocument/2006/relationships/image" Target="../media/image12.png" /><Relationship Id="rId12" Type="http://schemas.openxmlformats.org/officeDocument/2006/relationships/image" Target="../media/image13.png" /><Relationship Id="rId13" Type="http://schemas.openxmlformats.org/officeDocument/2006/relationships/image" Target="../media/image14.png" /><Relationship Id="rId14" Type="http://schemas.openxmlformats.org/officeDocument/2006/relationships/image" Target="../media/image15.png" /><Relationship Id="rId15" Type="http://schemas.openxmlformats.org/officeDocument/2006/relationships/image" Target="../media/image16.png" /><Relationship Id="rId16" Type="http://schemas.openxmlformats.org/officeDocument/2006/relationships/image" Target="../media/image17.png" /></Relationships>
</file>

<file path=xl/drawings/_rels/drawing3.xml.rels><?xml version="1.0" encoding="utf-8" standalone="yes"?><Relationships xmlns="http://schemas.openxmlformats.org/package/2006/relationships"><Relationship Id="rId1" Type="http://schemas.openxmlformats.org/officeDocument/2006/relationships/image" Target="../media/image18.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18</xdr:row>
      <xdr:rowOff>485775</xdr:rowOff>
    </xdr:from>
    <xdr:to>
      <xdr:col>3</xdr:col>
      <xdr:colOff>0</xdr:colOff>
      <xdr:row>119</xdr:row>
      <xdr:rowOff>0</xdr:rowOff>
    </xdr:to>
    <xdr:sp macro="[0]!Instruction.BlockClick">
      <xdr:nvSpPr>
        <xdr:cNvPr id="1" name="InstrBlock_8"/>
        <xdr:cNvSpPr txBox="1">
          <a:spLocks noChangeArrowheads="1"/>
        </xdr:cNvSpPr>
      </xdr:nvSpPr>
      <xdr:spPr>
        <a:xfrm>
          <a:off x="219075" y="4305300"/>
          <a:ext cx="2066925" cy="457200"/>
        </a:xfrm>
        <a:prstGeom prst="rect">
          <a:avLst/>
        </a:prstGeom>
        <a:solidFill>
          <a:srgbClr val="F0F0F0"/>
        </a:solidFill>
        <a:ln w="9525" cmpd="sng">
          <a:solidFill>
            <a:srgbClr val="A6A6A6"/>
          </a:solidFill>
          <a:headEnd type="none"/>
          <a:tailEnd type="none"/>
        </a:ln>
      </xdr:spPr>
      <xdr:txBody>
        <a:bodyPr vertOverflow="clip" wrap="square" lIns="468000" tIns="46800" rIns="36000" bIns="46800" anchor="ctr"/>
        <a:p>
          <a:pPr algn="l">
            <a:defRPr/>
          </a:pPr>
          <a:r>
            <a:rPr lang="en-US" cap="none" sz="1000" b="0" i="0" u="none" baseline="0">
              <a:solidFill>
                <a:srgbClr val="000000"/>
              </a:solidFill>
              <a:latin typeface="Tahoma"/>
              <a:ea typeface="Tahoma"/>
              <a:cs typeface="Tahoma"/>
            </a:rPr>
            <a:t>Обновление</a:t>
          </a:r>
        </a:p>
      </xdr:txBody>
    </xdr:sp>
    <xdr:clientData/>
  </xdr:twoCellAnchor>
  <xdr:twoCellAnchor editAs="absolute">
    <xdr:from>
      <xdr:col>1</xdr:col>
      <xdr:colOff>0</xdr:colOff>
      <xdr:row>18</xdr:row>
      <xdr:rowOff>19050</xdr:rowOff>
    </xdr:from>
    <xdr:to>
      <xdr:col>3</xdr:col>
      <xdr:colOff>0</xdr:colOff>
      <xdr:row>18</xdr:row>
      <xdr:rowOff>485775</xdr:rowOff>
    </xdr:to>
    <xdr:sp macro="[0]!Instruction.BlockClick">
      <xdr:nvSpPr>
        <xdr:cNvPr id="2" name="InstrBlock_7"/>
        <xdr:cNvSpPr txBox="1">
          <a:spLocks noChangeArrowheads="1"/>
        </xdr:cNvSpPr>
      </xdr:nvSpPr>
      <xdr:spPr>
        <a:xfrm>
          <a:off x="219075" y="3838575"/>
          <a:ext cx="2066925" cy="466725"/>
        </a:xfrm>
        <a:prstGeom prst="rect">
          <a:avLst/>
        </a:prstGeom>
        <a:solidFill>
          <a:srgbClr val="F0F0F0"/>
        </a:solidFill>
        <a:ln w="9525" cmpd="sng">
          <a:solidFill>
            <a:srgbClr val="A6A6A6"/>
          </a:solidFill>
          <a:headEnd type="none"/>
          <a:tailEnd type="none"/>
        </a:ln>
      </xdr:spPr>
      <xdr:txBody>
        <a:bodyPr vertOverflow="clip" wrap="square" lIns="468000" tIns="46800" rIns="36000" bIns="46800" anchor="ctr"/>
        <a:p>
          <a:pPr algn="l">
            <a:defRPr/>
          </a:pPr>
          <a:r>
            <a:rPr lang="en-US" cap="none" sz="1000" b="0" i="0" u="none" baseline="0">
              <a:solidFill>
                <a:srgbClr val="000000"/>
              </a:solidFill>
              <a:latin typeface="Tahoma"/>
              <a:ea typeface="Tahoma"/>
              <a:cs typeface="Tahoma"/>
            </a:rPr>
            <a:t>Консультация по методологии заполнения</a:t>
          </a:r>
        </a:p>
      </xdr:txBody>
    </xdr:sp>
    <xdr:clientData/>
  </xdr:twoCellAnchor>
  <xdr:twoCellAnchor editAs="absolute">
    <xdr:from>
      <xdr:col>1</xdr:col>
      <xdr:colOff>0</xdr:colOff>
      <xdr:row>15</xdr:row>
      <xdr:rowOff>123825</xdr:rowOff>
    </xdr:from>
    <xdr:to>
      <xdr:col>3</xdr:col>
      <xdr:colOff>0</xdr:colOff>
      <xdr:row>18</xdr:row>
      <xdr:rowOff>19050</xdr:rowOff>
    </xdr:to>
    <xdr:sp macro="[0]!Instruction.BlockClick">
      <xdr:nvSpPr>
        <xdr:cNvPr id="3" name="InstrBlock_6"/>
        <xdr:cNvSpPr txBox="1">
          <a:spLocks noChangeArrowheads="1"/>
        </xdr:cNvSpPr>
      </xdr:nvSpPr>
      <xdr:spPr>
        <a:xfrm>
          <a:off x="219075" y="3371850"/>
          <a:ext cx="2066925" cy="466725"/>
        </a:xfrm>
        <a:prstGeom prst="rect">
          <a:avLst/>
        </a:prstGeom>
        <a:solidFill>
          <a:srgbClr val="F0F0F0"/>
        </a:solidFill>
        <a:ln w="9525" cmpd="sng">
          <a:solidFill>
            <a:srgbClr val="A6A6A6"/>
          </a:solidFill>
          <a:headEnd type="none"/>
          <a:tailEnd type="none"/>
        </a:ln>
      </xdr:spPr>
      <xdr:txBody>
        <a:bodyPr vertOverflow="clip" wrap="square" lIns="468000" tIns="46800" rIns="36000" bIns="46800" anchor="ctr"/>
        <a:p>
          <a:pPr algn="l">
            <a:defRPr/>
          </a:pPr>
          <a:r>
            <a:rPr lang="en-US" cap="none" sz="1000" b="0" i="0" u="none" baseline="0">
              <a:solidFill>
                <a:srgbClr val="000000"/>
              </a:solidFill>
              <a:latin typeface="Tahoma"/>
              <a:ea typeface="Tahoma"/>
              <a:cs typeface="Tahoma"/>
            </a:rPr>
            <a:t>Методология заполнения</a:t>
          </a:r>
        </a:p>
      </xdr:txBody>
    </xdr:sp>
    <xdr:clientData/>
  </xdr:twoCellAnchor>
  <xdr:twoCellAnchor editAs="absolute">
    <xdr:from>
      <xdr:col>1</xdr:col>
      <xdr:colOff>0</xdr:colOff>
      <xdr:row>13</xdr:row>
      <xdr:rowOff>47625</xdr:rowOff>
    </xdr:from>
    <xdr:to>
      <xdr:col>3</xdr:col>
      <xdr:colOff>0</xdr:colOff>
      <xdr:row>15</xdr:row>
      <xdr:rowOff>123825</xdr:rowOff>
    </xdr:to>
    <xdr:sp macro="[0]!Instruction.BlockClick">
      <xdr:nvSpPr>
        <xdr:cNvPr id="4" name="InstrBlock_5"/>
        <xdr:cNvSpPr txBox="1">
          <a:spLocks noChangeArrowheads="1"/>
        </xdr:cNvSpPr>
      </xdr:nvSpPr>
      <xdr:spPr>
        <a:xfrm>
          <a:off x="219075" y="2914650"/>
          <a:ext cx="2066925" cy="457200"/>
        </a:xfrm>
        <a:prstGeom prst="rect">
          <a:avLst/>
        </a:prstGeom>
        <a:solidFill>
          <a:srgbClr val="F0F0F0"/>
        </a:solidFill>
        <a:ln w="9525" cmpd="sng">
          <a:solidFill>
            <a:srgbClr val="A6A6A6"/>
          </a:solidFill>
          <a:headEnd type="none"/>
          <a:tailEnd type="none"/>
        </a:ln>
      </xdr:spPr>
      <xdr:txBody>
        <a:bodyPr vertOverflow="clip" wrap="square" lIns="468000" tIns="46800" rIns="0" bIns="46800" anchor="ctr"/>
        <a:p>
          <a:pPr algn="l">
            <a:defRPr/>
          </a:pPr>
          <a:r>
            <a:rPr lang="en-US" cap="none" sz="1000" b="0" i="0" u="none" baseline="0">
              <a:solidFill>
                <a:srgbClr val="000000"/>
              </a:solidFill>
              <a:latin typeface="Tahoma"/>
              <a:ea typeface="Tahoma"/>
              <a:cs typeface="Tahoma"/>
            </a:rPr>
            <a:t>Организационно-технические консультации</a:t>
          </a:r>
        </a:p>
      </xdr:txBody>
    </xdr:sp>
    <xdr:clientData/>
  </xdr:twoCellAnchor>
  <xdr:twoCellAnchor editAs="absolute">
    <xdr:from>
      <xdr:col>1</xdr:col>
      <xdr:colOff>0</xdr:colOff>
      <xdr:row>12</xdr:row>
      <xdr:rowOff>66675</xdr:rowOff>
    </xdr:from>
    <xdr:to>
      <xdr:col>3</xdr:col>
      <xdr:colOff>0</xdr:colOff>
      <xdr:row>13</xdr:row>
      <xdr:rowOff>47625</xdr:rowOff>
    </xdr:to>
    <xdr:sp macro="[0]!Instruction.BlockClick">
      <xdr:nvSpPr>
        <xdr:cNvPr id="5" name="InstrBlock_4"/>
        <xdr:cNvSpPr txBox="1">
          <a:spLocks noChangeArrowheads="1"/>
        </xdr:cNvSpPr>
      </xdr:nvSpPr>
      <xdr:spPr>
        <a:xfrm>
          <a:off x="219075" y="2447925"/>
          <a:ext cx="2066925" cy="466725"/>
        </a:xfrm>
        <a:prstGeom prst="rect">
          <a:avLst/>
        </a:prstGeom>
        <a:solidFill>
          <a:srgbClr val="F0F0F0"/>
        </a:solidFill>
        <a:ln w="9525" cmpd="sng">
          <a:solidFill>
            <a:srgbClr val="A6A6A6"/>
          </a:solidFill>
          <a:headEnd type="none"/>
          <a:tailEnd type="none"/>
        </a:ln>
      </xdr:spPr>
      <xdr:txBody>
        <a:bodyPr vertOverflow="clip" wrap="square" lIns="468000" tIns="46800" rIns="36000" bIns="46800" anchor="ctr"/>
        <a:p>
          <a:pPr algn="l">
            <a:defRPr/>
          </a:pPr>
          <a:r>
            <a:rPr lang="en-US" cap="none" sz="1000" b="0" i="0" u="none" baseline="0">
              <a:solidFill>
                <a:srgbClr val="000000"/>
              </a:solidFill>
              <a:latin typeface="Tahoma"/>
              <a:ea typeface="Tahoma"/>
              <a:cs typeface="Tahoma"/>
            </a:rPr>
            <a:t>Проверка отчёта</a:t>
          </a:r>
        </a:p>
      </xdr:txBody>
    </xdr:sp>
    <xdr:clientData/>
  </xdr:twoCellAnchor>
  <xdr:twoCellAnchor editAs="absolute">
    <xdr:from>
      <xdr:col>1</xdr:col>
      <xdr:colOff>0</xdr:colOff>
      <xdr:row>10</xdr:row>
      <xdr:rowOff>95250</xdr:rowOff>
    </xdr:from>
    <xdr:to>
      <xdr:col>3</xdr:col>
      <xdr:colOff>0</xdr:colOff>
      <xdr:row>12</xdr:row>
      <xdr:rowOff>66675</xdr:rowOff>
    </xdr:to>
    <xdr:sp macro="[0]!Instruction.BlockClick">
      <xdr:nvSpPr>
        <xdr:cNvPr id="6" name="InstrBlock_3"/>
        <xdr:cNvSpPr txBox="1">
          <a:spLocks noChangeArrowheads="1"/>
        </xdr:cNvSpPr>
      </xdr:nvSpPr>
      <xdr:spPr>
        <a:xfrm>
          <a:off x="219075" y="1981200"/>
          <a:ext cx="2066925" cy="466725"/>
        </a:xfrm>
        <a:prstGeom prst="rect">
          <a:avLst/>
        </a:prstGeom>
        <a:solidFill>
          <a:srgbClr val="F0F0F0"/>
        </a:solidFill>
        <a:ln w="9525" cmpd="sng">
          <a:solidFill>
            <a:srgbClr val="A6A6A6"/>
          </a:solidFill>
          <a:headEnd type="none"/>
          <a:tailEnd type="none"/>
        </a:ln>
      </xdr:spPr>
      <xdr:txBody>
        <a:bodyPr vertOverflow="clip" wrap="square" lIns="468000" tIns="46800" rIns="36000" bIns="46800" anchor="ctr"/>
        <a:p>
          <a:pPr algn="l">
            <a:defRPr/>
          </a:pPr>
          <a:r>
            <a:rPr lang="en-US" cap="none" sz="1000" b="0" i="0" u="none" baseline="0">
              <a:solidFill>
                <a:srgbClr val="000000"/>
              </a:solidFill>
              <a:latin typeface="Tahoma"/>
              <a:ea typeface="Tahoma"/>
              <a:cs typeface="Tahoma"/>
            </a:rPr>
            <a:t>Работа с реестрами</a:t>
          </a:r>
        </a:p>
      </xdr:txBody>
    </xdr:sp>
    <xdr:clientData/>
  </xdr:twoCellAnchor>
  <xdr:twoCellAnchor editAs="absolute">
    <xdr:from>
      <xdr:col>1</xdr:col>
      <xdr:colOff>0</xdr:colOff>
      <xdr:row>7</xdr:row>
      <xdr:rowOff>152400</xdr:rowOff>
    </xdr:from>
    <xdr:to>
      <xdr:col>3</xdr:col>
      <xdr:colOff>0</xdr:colOff>
      <xdr:row>10</xdr:row>
      <xdr:rowOff>95250</xdr:rowOff>
    </xdr:to>
    <xdr:sp macro="[0]!Instruction.BlockClick">
      <xdr:nvSpPr>
        <xdr:cNvPr id="7" name="InstrBlock_2"/>
        <xdr:cNvSpPr txBox="1">
          <a:spLocks noChangeArrowheads="1"/>
        </xdr:cNvSpPr>
      </xdr:nvSpPr>
      <xdr:spPr>
        <a:xfrm>
          <a:off x="219075" y="1524000"/>
          <a:ext cx="2066925" cy="457200"/>
        </a:xfrm>
        <a:prstGeom prst="rect">
          <a:avLst/>
        </a:prstGeom>
        <a:solidFill>
          <a:srgbClr val="F0F0F0"/>
        </a:solidFill>
        <a:ln w="9525" cmpd="sng">
          <a:solidFill>
            <a:srgbClr val="A6A6A6"/>
          </a:solidFill>
          <a:headEnd type="none"/>
          <a:tailEnd type="none"/>
        </a:ln>
      </xdr:spPr>
      <xdr:txBody>
        <a:bodyPr vertOverflow="clip" wrap="square" lIns="468000" tIns="46800" rIns="36000" bIns="46800" anchor="ctr"/>
        <a:p>
          <a:pPr algn="l">
            <a:defRPr/>
          </a:pPr>
          <a:r>
            <a:rPr lang="en-US" cap="none" sz="1000" b="0" i="0" u="none" baseline="0">
              <a:solidFill>
                <a:srgbClr val="000000"/>
              </a:solidFill>
              <a:latin typeface="Tahoma"/>
              <a:ea typeface="Tahoma"/>
              <a:cs typeface="Tahoma"/>
            </a:rPr>
            <a:t>Условные обозначения</a:t>
          </a:r>
        </a:p>
      </xdr:txBody>
    </xdr:sp>
    <xdr:clientData/>
  </xdr:twoCellAnchor>
  <xdr:twoCellAnchor>
    <xdr:from>
      <xdr:col>4</xdr:col>
      <xdr:colOff>47625</xdr:colOff>
      <xdr:row>109</xdr:row>
      <xdr:rowOff>114300</xdr:rowOff>
    </xdr:from>
    <xdr:to>
      <xdr:col>9</xdr:col>
      <xdr:colOff>180975</xdr:colOff>
      <xdr:row>111</xdr:row>
      <xdr:rowOff>161925</xdr:rowOff>
    </xdr:to>
    <xdr:sp macro="[0]!Instruction.cmdGetUpdate_Click">
      <xdr:nvSpPr>
        <xdr:cNvPr id="8" name="cmdGetUpdate"/>
        <xdr:cNvSpPr txBox="1">
          <a:spLocks noChangeArrowheads="1"/>
        </xdr:cNvSpPr>
      </xdr:nvSpPr>
      <xdr:spPr>
        <a:xfrm>
          <a:off x="2619375" y="4572000"/>
          <a:ext cx="1619250" cy="0"/>
        </a:xfrm>
        <a:prstGeom prst="rect">
          <a:avLst/>
        </a:prstGeom>
        <a:gradFill rotWithShape="1">
          <a:gsLst>
            <a:gs pos="0">
              <a:srgbClr val="FFFFFF"/>
            </a:gs>
            <a:gs pos="100000">
              <a:srgbClr val="C0C0C0"/>
            </a:gs>
          </a:gsLst>
          <a:lin ang="5400000" scaled="1"/>
        </a:gradFill>
        <a:ln w="9525" cmpd="sng">
          <a:solidFill>
            <a:srgbClr val="A6A6A6"/>
          </a:solidFill>
          <a:headEnd type="none"/>
          <a:tailEnd type="none"/>
        </a:ln>
      </xdr:spPr>
      <xdr:txBody>
        <a:bodyPr vertOverflow="clip" wrap="square" lIns="432000" tIns="36000" rIns="36000" bIns="36000" anchor="ctr"/>
        <a:p>
          <a:pPr algn="l">
            <a:defRPr/>
          </a:pPr>
          <a:r>
            <a:rPr lang="en-US" cap="none" sz="1000" b="0" i="0" u="none" baseline="0">
              <a:solidFill>
                <a:srgbClr val="000000"/>
              </a:solidFill>
              <a:latin typeface="Tahoma"/>
              <a:ea typeface="Tahoma"/>
              <a:cs typeface="Tahoma"/>
            </a:rPr>
            <a:t>Обновить</a:t>
          </a:r>
        </a:p>
      </xdr:txBody>
    </xdr:sp>
    <xdr:clientData/>
  </xdr:twoCellAnchor>
  <xdr:twoCellAnchor>
    <xdr:from>
      <xdr:col>9</xdr:col>
      <xdr:colOff>257175</xdr:colOff>
      <xdr:row>109</xdr:row>
      <xdr:rowOff>114300</xdr:rowOff>
    </xdr:from>
    <xdr:to>
      <xdr:col>15</xdr:col>
      <xdr:colOff>104775</xdr:colOff>
      <xdr:row>111</xdr:row>
      <xdr:rowOff>161925</xdr:rowOff>
    </xdr:to>
    <xdr:sp macro="[0]!Instruction.cmdShowHideUpdateLog_Click">
      <xdr:nvSpPr>
        <xdr:cNvPr id="9" name="cmdShowHideUpdateLog"/>
        <xdr:cNvSpPr txBox="1">
          <a:spLocks noChangeArrowheads="1"/>
        </xdr:cNvSpPr>
      </xdr:nvSpPr>
      <xdr:spPr>
        <a:xfrm>
          <a:off x="4314825" y="4572000"/>
          <a:ext cx="1619250" cy="0"/>
        </a:xfrm>
        <a:prstGeom prst="rect">
          <a:avLst/>
        </a:prstGeom>
        <a:gradFill rotWithShape="1">
          <a:gsLst>
            <a:gs pos="0">
              <a:srgbClr val="FFFFFF"/>
            </a:gs>
            <a:gs pos="100000">
              <a:srgbClr val="C0C0C0"/>
            </a:gs>
          </a:gsLst>
          <a:lin ang="5400000" scaled="1"/>
        </a:gradFill>
        <a:ln w="9525" cmpd="sng">
          <a:solidFill>
            <a:srgbClr val="A6A6A6"/>
          </a:solidFill>
          <a:headEnd type="none"/>
          <a:tailEnd type="none"/>
        </a:ln>
      </xdr:spPr>
      <xdr:txBody>
        <a:bodyPr vertOverflow="clip" wrap="square" lIns="432000" tIns="36000" rIns="36000" bIns="36000" anchor="ctr"/>
        <a:p>
          <a:pPr algn="ctr">
            <a:defRPr/>
          </a:pPr>
          <a:r>
            <a:rPr lang="en-US" cap="none" sz="1000" b="0" i="0" u="none" baseline="0">
              <a:solidFill>
                <a:srgbClr val="000000"/>
              </a:solidFill>
              <a:latin typeface="Tahoma"/>
              <a:ea typeface="Tahoma"/>
              <a:cs typeface="Tahoma"/>
            </a:rPr>
            <a:t>Показать / скрыть лог обновления</a:t>
          </a:r>
        </a:p>
      </xdr:txBody>
    </xdr:sp>
    <xdr:clientData/>
  </xdr:twoCellAnchor>
  <xdr:twoCellAnchor>
    <xdr:from>
      <xdr:col>2</xdr:col>
      <xdr:colOff>0</xdr:colOff>
      <xdr:row>6</xdr:row>
      <xdr:rowOff>0</xdr:rowOff>
    </xdr:from>
    <xdr:to>
      <xdr:col>2</xdr:col>
      <xdr:colOff>0</xdr:colOff>
      <xdr:row>6</xdr:row>
      <xdr:rowOff>0</xdr:rowOff>
    </xdr:to>
    <xdr:pic>
      <xdr:nvPicPr>
        <xdr:cNvPr id="10" name="Pict 9" descr="тест"/>
        <xdr:cNvPicPr preferRelativeResize="1">
          <a:picLocks noChangeAspect="1"/>
        </xdr:cNvPicPr>
      </xdr:nvPicPr>
      <xdr:blipFill>
        <a:blip r:embed="rId1"/>
        <a:stretch>
          <a:fillRect/>
        </a:stretch>
      </xdr:blipFill>
      <xdr:spPr>
        <a:xfrm>
          <a:off x="800100" y="1181100"/>
          <a:ext cx="0" cy="0"/>
        </a:xfrm>
        <a:prstGeom prst="rect">
          <a:avLst/>
        </a:prstGeom>
        <a:noFill/>
        <a:ln w="9525" cmpd="sng">
          <a:noFill/>
        </a:ln>
      </xdr:spPr>
    </xdr:pic>
    <xdr:clientData/>
  </xdr:twoCellAnchor>
  <xdr:twoCellAnchor>
    <xdr:from>
      <xdr:col>2</xdr:col>
      <xdr:colOff>0</xdr:colOff>
      <xdr:row>6</xdr:row>
      <xdr:rowOff>0</xdr:rowOff>
    </xdr:from>
    <xdr:to>
      <xdr:col>2</xdr:col>
      <xdr:colOff>0</xdr:colOff>
      <xdr:row>6</xdr:row>
      <xdr:rowOff>0</xdr:rowOff>
    </xdr:to>
    <xdr:pic>
      <xdr:nvPicPr>
        <xdr:cNvPr id="11" name="Pict 9" descr="тест"/>
        <xdr:cNvPicPr preferRelativeResize="1">
          <a:picLocks noChangeAspect="1"/>
        </xdr:cNvPicPr>
      </xdr:nvPicPr>
      <xdr:blipFill>
        <a:blip r:embed="rId1"/>
        <a:stretch>
          <a:fillRect/>
        </a:stretch>
      </xdr:blipFill>
      <xdr:spPr>
        <a:xfrm>
          <a:off x="800100" y="1181100"/>
          <a:ext cx="0" cy="0"/>
        </a:xfrm>
        <a:prstGeom prst="rect">
          <a:avLst/>
        </a:prstGeom>
        <a:noFill/>
        <a:ln w="9525" cmpd="sng">
          <a:noFill/>
        </a:ln>
      </xdr:spPr>
    </xdr:pic>
    <xdr:clientData/>
  </xdr:twoCellAnchor>
  <xdr:twoCellAnchor>
    <xdr:from>
      <xdr:col>2</xdr:col>
      <xdr:colOff>0</xdr:colOff>
      <xdr:row>6</xdr:row>
      <xdr:rowOff>0</xdr:rowOff>
    </xdr:from>
    <xdr:to>
      <xdr:col>2</xdr:col>
      <xdr:colOff>0</xdr:colOff>
      <xdr:row>6</xdr:row>
      <xdr:rowOff>0</xdr:rowOff>
    </xdr:to>
    <xdr:pic>
      <xdr:nvPicPr>
        <xdr:cNvPr id="12" name="Pict 9" descr="тест"/>
        <xdr:cNvPicPr preferRelativeResize="1">
          <a:picLocks noChangeAspect="1"/>
        </xdr:cNvPicPr>
      </xdr:nvPicPr>
      <xdr:blipFill>
        <a:blip r:embed="rId1"/>
        <a:stretch>
          <a:fillRect/>
        </a:stretch>
      </xdr:blipFill>
      <xdr:spPr>
        <a:xfrm>
          <a:off x="800100" y="1181100"/>
          <a:ext cx="0" cy="0"/>
        </a:xfrm>
        <a:prstGeom prst="rect">
          <a:avLst/>
        </a:prstGeom>
        <a:noFill/>
        <a:ln w="9525" cmpd="sng">
          <a:noFill/>
        </a:ln>
      </xdr:spPr>
    </xdr:pic>
    <xdr:clientData/>
  </xdr:twoCellAnchor>
  <xdr:twoCellAnchor editAs="absolute">
    <xdr:from>
      <xdr:col>1</xdr:col>
      <xdr:colOff>0</xdr:colOff>
      <xdr:row>5</xdr:row>
      <xdr:rowOff>0</xdr:rowOff>
    </xdr:from>
    <xdr:to>
      <xdr:col>3</xdr:col>
      <xdr:colOff>0</xdr:colOff>
      <xdr:row>7</xdr:row>
      <xdr:rowOff>152400</xdr:rowOff>
    </xdr:to>
    <xdr:sp macro="[0]!Instruction.BlockClick">
      <xdr:nvSpPr>
        <xdr:cNvPr id="13" name="InstrBlock_1"/>
        <xdr:cNvSpPr txBox="1">
          <a:spLocks noChangeArrowheads="1"/>
        </xdr:cNvSpPr>
      </xdr:nvSpPr>
      <xdr:spPr>
        <a:xfrm>
          <a:off x="219075" y="1057275"/>
          <a:ext cx="2066925" cy="466725"/>
        </a:xfrm>
        <a:prstGeom prst="rect">
          <a:avLst/>
        </a:prstGeom>
        <a:solidFill>
          <a:srgbClr val="FFC170"/>
        </a:solidFill>
        <a:ln w="9525" cmpd="sng">
          <a:solidFill>
            <a:srgbClr val="A6A6A6"/>
          </a:solidFill>
          <a:headEnd type="none"/>
          <a:tailEnd type="none"/>
        </a:ln>
      </xdr:spPr>
      <xdr:txBody>
        <a:bodyPr vertOverflow="clip" wrap="square" lIns="468000" tIns="46800" rIns="36000" bIns="46800" anchor="ctr"/>
        <a:p>
          <a:pPr algn="l">
            <a:defRPr/>
          </a:pPr>
          <a:r>
            <a:rPr lang="en-US" cap="none" sz="1000" b="0" i="0" u="none" baseline="0">
              <a:solidFill>
                <a:srgbClr val="000000"/>
              </a:solidFill>
              <a:latin typeface="Tahoma"/>
              <a:ea typeface="Tahoma"/>
              <a:cs typeface="Tahoma"/>
            </a:rPr>
            <a:t>Технические требования</a:t>
          </a:r>
        </a:p>
      </xdr:txBody>
    </xdr:sp>
    <xdr:clientData/>
  </xdr:twoCellAnchor>
  <xdr:twoCellAnchor editAs="absolute">
    <xdr:from>
      <xdr:col>1</xdr:col>
      <xdr:colOff>66675</xdr:colOff>
      <xdr:row>5</xdr:row>
      <xdr:rowOff>57150</xdr:rowOff>
    </xdr:from>
    <xdr:to>
      <xdr:col>1</xdr:col>
      <xdr:colOff>447675</xdr:colOff>
      <xdr:row>7</xdr:row>
      <xdr:rowOff>123825</xdr:rowOff>
    </xdr:to>
    <xdr:pic macro="[0]!Instruction.BlockClick">
      <xdr:nvPicPr>
        <xdr:cNvPr id="14" name="InstrImg_1" descr="icon1"/>
        <xdr:cNvPicPr preferRelativeResize="1">
          <a:picLocks noChangeAspect="1"/>
        </xdr:cNvPicPr>
      </xdr:nvPicPr>
      <xdr:blipFill>
        <a:blip r:embed="rId2"/>
        <a:stretch>
          <a:fillRect/>
        </a:stretch>
      </xdr:blipFill>
      <xdr:spPr>
        <a:xfrm>
          <a:off x="285750" y="1114425"/>
          <a:ext cx="381000" cy="381000"/>
        </a:xfrm>
        <a:prstGeom prst="rect">
          <a:avLst/>
        </a:prstGeom>
        <a:noFill/>
        <a:ln w="9525" cmpd="sng">
          <a:noFill/>
        </a:ln>
      </xdr:spPr>
    </xdr:pic>
    <xdr:clientData/>
  </xdr:twoCellAnchor>
  <xdr:twoCellAnchor editAs="absolute">
    <xdr:from>
      <xdr:col>1</xdr:col>
      <xdr:colOff>47625</xdr:colOff>
      <xdr:row>7</xdr:row>
      <xdr:rowOff>180975</xdr:rowOff>
    </xdr:from>
    <xdr:to>
      <xdr:col>1</xdr:col>
      <xdr:colOff>428625</xdr:colOff>
      <xdr:row>10</xdr:row>
      <xdr:rowOff>57150</xdr:rowOff>
    </xdr:to>
    <xdr:pic macro="[0]!Instruction.BlockClick">
      <xdr:nvPicPr>
        <xdr:cNvPr id="15" name="InstrImg_2" descr="icon2"/>
        <xdr:cNvPicPr preferRelativeResize="1">
          <a:picLocks noChangeAspect="1"/>
        </xdr:cNvPicPr>
      </xdr:nvPicPr>
      <xdr:blipFill>
        <a:blip r:embed="rId3"/>
        <a:stretch>
          <a:fillRect/>
        </a:stretch>
      </xdr:blipFill>
      <xdr:spPr>
        <a:xfrm>
          <a:off x="266700" y="1552575"/>
          <a:ext cx="381000" cy="390525"/>
        </a:xfrm>
        <a:prstGeom prst="rect">
          <a:avLst/>
        </a:prstGeom>
        <a:noFill/>
        <a:ln w="9525" cmpd="sng">
          <a:noFill/>
        </a:ln>
      </xdr:spPr>
    </xdr:pic>
    <xdr:clientData/>
  </xdr:twoCellAnchor>
  <xdr:twoCellAnchor editAs="absolute">
    <xdr:from>
      <xdr:col>1</xdr:col>
      <xdr:colOff>47625</xdr:colOff>
      <xdr:row>10</xdr:row>
      <xdr:rowOff>133350</xdr:rowOff>
    </xdr:from>
    <xdr:to>
      <xdr:col>1</xdr:col>
      <xdr:colOff>428625</xdr:colOff>
      <xdr:row>12</xdr:row>
      <xdr:rowOff>38100</xdr:rowOff>
    </xdr:to>
    <xdr:pic macro="[0]!Instruction.BlockClick">
      <xdr:nvPicPr>
        <xdr:cNvPr id="16" name="InstrImg_3" descr="icon3"/>
        <xdr:cNvPicPr preferRelativeResize="1">
          <a:picLocks noChangeAspect="1"/>
        </xdr:cNvPicPr>
      </xdr:nvPicPr>
      <xdr:blipFill>
        <a:blip r:embed="rId4"/>
        <a:stretch>
          <a:fillRect/>
        </a:stretch>
      </xdr:blipFill>
      <xdr:spPr>
        <a:xfrm>
          <a:off x="266700" y="2019300"/>
          <a:ext cx="381000" cy="400050"/>
        </a:xfrm>
        <a:prstGeom prst="rect">
          <a:avLst/>
        </a:prstGeom>
        <a:noFill/>
        <a:ln w="9525" cmpd="sng">
          <a:noFill/>
        </a:ln>
      </xdr:spPr>
    </xdr:pic>
    <xdr:clientData/>
  </xdr:twoCellAnchor>
  <xdr:twoCellAnchor editAs="absolute">
    <xdr:from>
      <xdr:col>1</xdr:col>
      <xdr:colOff>47625</xdr:colOff>
      <xdr:row>12</xdr:row>
      <xdr:rowOff>114300</xdr:rowOff>
    </xdr:from>
    <xdr:to>
      <xdr:col>1</xdr:col>
      <xdr:colOff>428625</xdr:colOff>
      <xdr:row>13</xdr:row>
      <xdr:rowOff>28575</xdr:rowOff>
    </xdr:to>
    <xdr:pic macro="[0]!Instruction.BlockClick">
      <xdr:nvPicPr>
        <xdr:cNvPr id="17" name="InstrImg_4" descr="icon4"/>
        <xdr:cNvPicPr preferRelativeResize="1">
          <a:picLocks noChangeAspect="1"/>
        </xdr:cNvPicPr>
      </xdr:nvPicPr>
      <xdr:blipFill>
        <a:blip r:embed="rId5"/>
        <a:stretch>
          <a:fillRect/>
        </a:stretch>
      </xdr:blipFill>
      <xdr:spPr>
        <a:xfrm>
          <a:off x="266700" y="2495550"/>
          <a:ext cx="381000" cy="400050"/>
        </a:xfrm>
        <a:prstGeom prst="rect">
          <a:avLst/>
        </a:prstGeom>
        <a:noFill/>
        <a:ln w="9525" cmpd="sng">
          <a:noFill/>
        </a:ln>
      </xdr:spPr>
    </xdr:pic>
    <xdr:clientData/>
  </xdr:twoCellAnchor>
  <xdr:twoCellAnchor editAs="absolute">
    <xdr:from>
      <xdr:col>1</xdr:col>
      <xdr:colOff>47625</xdr:colOff>
      <xdr:row>13</xdr:row>
      <xdr:rowOff>95250</xdr:rowOff>
    </xdr:from>
    <xdr:to>
      <xdr:col>1</xdr:col>
      <xdr:colOff>428625</xdr:colOff>
      <xdr:row>15</xdr:row>
      <xdr:rowOff>95250</xdr:rowOff>
    </xdr:to>
    <xdr:pic macro="[0]!Instruction.BlockClick">
      <xdr:nvPicPr>
        <xdr:cNvPr id="18" name="InstrImg_5" descr="icon5"/>
        <xdr:cNvPicPr preferRelativeResize="1">
          <a:picLocks noChangeAspect="1"/>
        </xdr:cNvPicPr>
      </xdr:nvPicPr>
      <xdr:blipFill>
        <a:blip r:embed="rId6"/>
        <a:stretch>
          <a:fillRect/>
        </a:stretch>
      </xdr:blipFill>
      <xdr:spPr>
        <a:xfrm>
          <a:off x="266700" y="2962275"/>
          <a:ext cx="381000" cy="381000"/>
        </a:xfrm>
        <a:prstGeom prst="rect">
          <a:avLst/>
        </a:prstGeom>
        <a:noFill/>
        <a:ln w="9525" cmpd="sng">
          <a:noFill/>
        </a:ln>
      </xdr:spPr>
    </xdr:pic>
    <xdr:clientData/>
  </xdr:twoCellAnchor>
  <xdr:twoCellAnchor editAs="absolute">
    <xdr:from>
      <xdr:col>1</xdr:col>
      <xdr:colOff>66675</xdr:colOff>
      <xdr:row>16</xdr:row>
      <xdr:rowOff>0</xdr:rowOff>
    </xdr:from>
    <xdr:to>
      <xdr:col>1</xdr:col>
      <xdr:colOff>447675</xdr:colOff>
      <xdr:row>18</xdr:row>
      <xdr:rowOff>0</xdr:rowOff>
    </xdr:to>
    <xdr:pic macro="[0]!Instruction.BlockClick">
      <xdr:nvPicPr>
        <xdr:cNvPr id="19" name="InstrImg_6" descr="icon6"/>
        <xdr:cNvPicPr preferRelativeResize="1">
          <a:picLocks noChangeAspect="1"/>
        </xdr:cNvPicPr>
      </xdr:nvPicPr>
      <xdr:blipFill>
        <a:blip r:embed="rId7"/>
        <a:stretch>
          <a:fillRect/>
        </a:stretch>
      </xdr:blipFill>
      <xdr:spPr>
        <a:xfrm>
          <a:off x="285750" y="3438525"/>
          <a:ext cx="381000" cy="381000"/>
        </a:xfrm>
        <a:prstGeom prst="rect">
          <a:avLst/>
        </a:prstGeom>
        <a:noFill/>
        <a:ln w="9525" cmpd="sng">
          <a:noFill/>
        </a:ln>
      </xdr:spPr>
    </xdr:pic>
    <xdr:clientData/>
  </xdr:twoCellAnchor>
  <xdr:twoCellAnchor editAs="absolute">
    <xdr:from>
      <xdr:col>1</xdr:col>
      <xdr:colOff>76200</xdr:colOff>
      <xdr:row>18</xdr:row>
      <xdr:rowOff>95250</xdr:rowOff>
    </xdr:from>
    <xdr:to>
      <xdr:col>1</xdr:col>
      <xdr:colOff>457200</xdr:colOff>
      <xdr:row>18</xdr:row>
      <xdr:rowOff>457200</xdr:rowOff>
    </xdr:to>
    <xdr:pic macro="[0]!Instruction.BlockClick">
      <xdr:nvPicPr>
        <xdr:cNvPr id="20" name="InstrImg_7" descr="icon7"/>
        <xdr:cNvPicPr preferRelativeResize="1">
          <a:picLocks noChangeAspect="1"/>
        </xdr:cNvPicPr>
      </xdr:nvPicPr>
      <xdr:blipFill>
        <a:blip r:embed="rId8"/>
        <a:stretch>
          <a:fillRect/>
        </a:stretch>
      </xdr:blipFill>
      <xdr:spPr>
        <a:xfrm>
          <a:off x="295275" y="3914775"/>
          <a:ext cx="381000" cy="361950"/>
        </a:xfrm>
        <a:prstGeom prst="rect">
          <a:avLst/>
        </a:prstGeom>
        <a:noFill/>
        <a:ln w="9525" cmpd="sng">
          <a:noFill/>
        </a:ln>
      </xdr:spPr>
    </xdr:pic>
    <xdr:clientData/>
  </xdr:twoCellAnchor>
  <xdr:twoCellAnchor>
    <xdr:from>
      <xdr:col>2</xdr:col>
      <xdr:colOff>0</xdr:colOff>
      <xdr:row>18</xdr:row>
      <xdr:rowOff>0</xdr:rowOff>
    </xdr:from>
    <xdr:to>
      <xdr:col>2</xdr:col>
      <xdr:colOff>0</xdr:colOff>
      <xdr:row>18</xdr:row>
      <xdr:rowOff>0</xdr:rowOff>
    </xdr:to>
    <xdr:pic>
      <xdr:nvPicPr>
        <xdr:cNvPr id="21" name="Pict 9" descr="тест"/>
        <xdr:cNvPicPr preferRelativeResize="1">
          <a:picLocks noChangeAspect="1"/>
        </xdr:cNvPicPr>
      </xdr:nvPicPr>
      <xdr:blipFill>
        <a:blip r:embed="rId1"/>
        <a:stretch>
          <a:fillRect/>
        </a:stretch>
      </xdr:blipFill>
      <xdr:spPr>
        <a:xfrm>
          <a:off x="800100" y="3819525"/>
          <a:ext cx="0" cy="0"/>
        </a:xfrm>
        <a:prstGeom prst="rect">
          <a:avLst/>
        </a:prstGeom>
        <a:noFill/>
        <a:ln w="9525" cmpd="sng">
          <a:noFill/>
        </a:ln>
      </xdr:spPr>
    </xdr:pic>
    <xdr:clientData/>
  </xdr:twoCellAnchor>
  <xdr:twoCellAnchor>
    <xdr:from>
      <xdr:col>2</xdr:col>
      <xdr:colOff>0</xdr:colOff>
      <xdr:row>32</xdr:row>
      <xdr:rowOff>0</xdr:rowOff>
    </xdr:from>
    <xdr:to>
      <xdr:col>2</xdr:col>
      <xdr:colOff>0</xdr:colOff>
      <xdr:row>32</xdr:row>
      <xdr:rowOff>0</xdr:rowOff>
    </xdr:to>
    <xdr:pic>
      <xdr:nvPicPr>
        <xdr:cNvPr id="22" name="Pict 9" descr="тест"/>
        <xdr:cNvPicPr preferRelativeResize="1">
          <a:picLocks noChangeAspect="1"/>
        </xdr:cNvPicPr>
      </xdr:nvPicPr>
      <xdr:blipFill>
        <a:blip r:embed="rId1"/>
        <a:stretch>
          <a:fillRect/>
        </a:stretch>
      </xdr:blipFill>
      <xdr:spPr>
        <a:xfrm>
          <a:off x="800100" y="4572000"/>
          <a:ext cx="0" cy="0"/>
        </a:xfrm>
        <a:prstGeom prst="rect">
          <a:avLst/>
        </a:prstGeom>
        <a:noFill/>
        <a:ln w="9525" cmpd="sng">
          <a:noFill/>
        </a:ln>
      </xdr:spPr>
    </xdr:pic>
    <xdr:clientData/>
  </xdr:twoCellAnchor>
  <xdr:twoCellAnchor editAs="absolute">
    <xdr:from>
      <xdr:col>1</xdr:col>
      <xdr:colOff>19050</xdr:colOff>
      <xdr:row>18</xdr:row>
      <xdr:rowOff>514350</xdr:rowOff>
    </xdr:from>
    <xdr:to>
      <xdr:col>1</xdr:col>
      <xdr:colOff>447675</xdr:colOff>
      <xdr:row>119</xdr:row>
      <xdr:rowOff>19050</xdr:rowOff>
    </xdr:to>
    <xdr:pic macro="[0]!Instruction.BlockClick">
      <xdr:nvPicPr>
        <xdr:cNvPr id="23" name="InstrImg_8" descr="icon8.png"/>
        <xdr:cNvPicPr preferRelativeResize="1">
          <a:picLocks noChangeAspect="1"/>
        </xdr:cNvPicPr>
      </xdr:nvPicPr>
      <xdr:blipFill>
        <a:blip r:embed="rId9"/>
        <a:stretch>
          <a:fillRect/>
        </a:stretch>
      </xdr:blipFill>
      <xdr:spPr>
        <a:xfrm>
          <a:off x="238125" y="4333875"/>
          <a:ext cx="428625" cy="447675"/>
        </a:xfrm>
        <a:prstGeom prst="rect">
          <a:avLst/>
        </a:prstGeom>
        <a:noFill/>
        <a:ln w="9525" cmpd="sng">
          <a:noFill/>
        </a:ln>
      </xdr:spPr>
    </xdr:pic>
    <xdr:clientData/>
  </xdr:twoCellAnchor>
  <xdr:twoCellAnchor>
    <xdr:from>
      <xdr:col>4</xdr:col>
      <xdr:colOff>104775</xdr:colOff>
      <xdr:row>105</xdr:row>
      <xdr:rowOff>47625</xdr:rowOff>
    </xdr:from>
    <xdr:to>
      <xdr:col>4</xdr:col>
      <xdr:colOff>257175</xdr:colOff>
      <xdr:row>106</xdr:row>
      <xdr:rowOff>9525</xdr:rowOff>
    </xdr:to>
    <xdr:pic macro="[0]!Instruction.chkUpdates_Click">
      <xdr:nvPicPr>
        <xdr:cNvPr id="24" name="chkGetUpdatesTrue" descr="check_yes.jpg"/>
        <xdr:cNvPicPr preferRelativeResize="1">
          <a:picLocks noChangeAspect="1"/>
        </xdr:cNvPicPr>
      </xdr:nvPicPr>
      <xdr:blipFill>
        <a:blip r:embed="rId10"/>
        <a:stretch>
          <a:fillRect/>
        </a:stretch>
      </xdr:blipFill>
      <xdr:spPr>
        <a:xfrm>
          <a:off x="2676525" y="4572000"/>
          <a:ext cx="152400" cy="0"/>
        </a:xfrm>
        <a:prstGeom prst="rect">
          <a:avLst/>
        </a:prstGeom>
        <a:noFill/>
        <a:ln w="9525" cmpd="sng">
          <a:noFill/>
        </a:ln>
      </xdr:spPr>
    </xdr:pic>
    <xdr:clientData/>
  </xdr:twoCellAnchor>
  <xdr:twoCellAnchor>
    <xdr:from>
      <xdr:col>4</xdr:col>
      <xdr:colOff>104775</xdr:colOff>
      <xdr:row>107</xdr:row>
      <xdr:rowOff>57150</xdr:rowOff>
    </xdr:from>
    <xdr:to>
      <xdr:col>4</xdr:col>
      <xdr:colOff>257175</xdr:colOff>
      <xdr:row>108</xdr:row>
      <xdr:rowOff>19050</xdr:rowOff>
    </xdr:to>
    <xdr:pic macro="[0]!Instruction.chkUpdates_Click">
      <xdr:nvPicPr>
        <xdr:cNvPr id="25" name="chkNoUpdatesFalse" descr="check_no.png"/>
        <xdr:cNvPicPr preferRelativeResize="1">
          <a:picLocks noChangeAspect="1"/>
        </xdr:cNvPicPr>
      </xdr:nvPicPr>
      <xdr:blipFill>
        <a:blip r:embed="rId11"/>
        <a:stretch>
          <a:fillRect/>
        </a:stretch>
      </xdr:blipFill>
      <xdr:spPr>
        <a:xfrm>
          <a:off x="2676525" y="4572000"/>
          <a:ext cx="152400" cy="0"/>
        </a:xfrm>
        <a:prstGeom prst="rect">
          <a:avLst/>
        </a:prstGeom>
        <a:noFill/>
        <a:ln w="9525" cmpd="sng">
          <a:noFill/>
        </a:ln>
      </xdr:spPr>
    </xdr:pic>
    <xdr:clientData/>
  </xdr:twoCellAnchor>
  <xdr:twoCellAnchor>
    <xdr:from>
      <xdr:col>4</xdr:col>
      <xdr:colOff>104775</xdr:colOff>
      <xdr:row>107</xdr:row>
      <xdr:rowOff>57150</xdr:rowOff>
    </xdr:from>
    <xdr:to>
      <xdr:col>4</xdr:col>
      <xdr:colOff>257175</xdr:colOff>
      <xdr:row>108</xdr:row>
      <xdr:rowOff>19050</xdr:rowOff>
    </xdr:to>
    <xdr:pic macro="[0]!Instruction.chkUpdates_Click">
      <xdr:nvPicPr>
        <xdr:cNvPr id="26" name="chkNoUpdatesTrue" descr="check_yes.jpg" hidden="1"/>
        <xdr:cNvPicPr preferRelativeResize="1">
          <a:picLocks noChangeAspect="1"/>
        </xdr:cNvPicPr>
      </xdr:nvPicPr>
      <xdr:blipFill>
        <a:blip r:embed="rId10"/>
        <a:stretch>
          <a:fillRect/>
        </a:stretch>
      </xdr:blipFill>
      <xdr:spPr>
        <a:xfrm>
          <a:off x="2676525" y="4572000"/>
          <a:ext cx="152400" cy="0"/>
        </a:xfrm>
        <a:prstGeom prst="rect">
          <a:avLst/>
        </a:prstGeom>
        <a:noFill/>
        <a:ln w="9525" cmpd="sng">
          <a:noFill/>
        </a:ln>
      </xdr:spPr>
    </xdr:pic>
    <xdr:clientData/>
  </xdr:twoCellAnchor>
  <xdr:twoCellAnchor>
    <xdr:from>
      <xdr:col>4</xdr:col>
      <xdr:colOff>104775</xdr:colOff>
      <xdr:row>105</xdr:row>
      <xdr:rowOff>47625</xdr:rowOff>
    </xdr:from>
    <xdr:to>
      <xdr:col>4</xdr:col>
      <xdr:colOff>257175</xdr:colOff>
      <xdr:row>106</xdr:row>
      <xdr:rowOff>9525</xdr:rowOff>
    </xdr:to>
    <xdr:pic macro="[0]!Instruction.chkUpdates_Click">
      <xdr:nvPicPr>
        <xdr:cNvPr id="27" name="chkGetUpdatesFalse" descr="check_no.png" hidden="1"/>
        <xdr:cNvPicPr preferRelativeResize="1">
          <a:picLocks noChangeAspect="1"/>
        </xdr:cNvPicPr>
      </xdr:nvPicPr>
      <xdr:blipFill>
        <a:blip r:embed="rId11"/>
        <a:stretch>
          <a:fillRect/>
        </a:stretch>
      </xdr:blipFill>
      <xdr:spPr>
        <a:xfrm>
          <a:off x="2676525" y="4572000"/>
          <a:ext cx="152400" cy="0"/>
        </a:xfrm>
        <a:prstGeom prst="rect">
          <a:avLst/>
        </a:prstGeom>
        <a:noFill/>
        <a:ln w="9525" cmpd="sng">
          <a:noFill/>
        </a:ln>
      </xdr:spPr>
    </xdr:pic>
    <xdr:clientData/>
  </xdr:twoCellAnchor>
  <xdr:twoCellAnchor>
    <xdr:from>
      <xdr:col>4</xdr:col>
      <xdr:colOff>57150</xdr:colOff>
      <xdr:row>109</xdr:row>
      <xdr:rowOff>104775</xdr:rowOff>
    </xdr:from>
    <xdr:to>
      <xdr:col>5</xdr:col>
      <xdr:colOff>180975</xdr:colOff>
      <xdr:row>111</xdr:row>
      <xdr:rowOff>142875</xdr:rowOff>
    </xdr:to>
    <xdr:pic macro="[0]!Instruction.cmdGetUpdate_Click">
      <xdr:nvPicPr>
        <xdr:cNvPr id="28" name="cmdGetUpdateImg" descr="icon11.png"/>
        <xdr:cNvPicPr preferRelativeResize="1">
          <a:picLocks noChangeAspect="1"/>
        </xdr:cNvPicPr>
      </xdr:nvPicPr>
      <xdr:blipFill>
        <a:blip r:embed="rId12"/>
        <a:stretch>
          <a:fillRect/>
        </a:stretch>
      </xdr:blipFill>
      <xdr:spPr>
        <a:xfrm>
          <a:off x="2628900" y="4572000"/>
          <a:ext cx="419100" cy="0"/>
        </a:xfrm>
        <a:prstGeom prst="rect">
          <a:avLst/>
        </a:prstGeom>
        <a:noFill/>
        <a:ln w="9525" cmpd="sng">
          <a:noFill/>
        </a:ln>
      </xdr:spPr>
    </xdr:pic>
    <xdr:clientData/>
  </xdr:twoCellAnchor>
  <xdr:twoCellAnchor>
    <xdr:from>
      <xdr:col>9</xdr:col>
      <xdr:colOff>276225</xdr:colOff>
      <xdr:row>109</xdr:row>
      <xdr:rowOff>104775</xdr:rowOff>
    </xdr:from>
    <xdr:to>
      <xdr:col>11</xdr:col>
      <xdr:colOff>104775</xdr:colOff>
      <xdr:row>111</xdr:row>
      <xdr:rowOff>142875</xdr:rowOff>
    </xdr:to>
    <xdr:pic macro="[0]!Instruction.cmdShowHideUpdateLog_Click">
      <xdr:nvPicPr>
        <xdr:cNvPr id="29" name="cmdShowHideUpdateLogImg" descr="icon13.png"/>
        <xdr:cNvPicPr preferRelativeResize="1">
          <a:picLocks noChangeAspect="1"/>
        </xdr:cNvPicPr>
      </xdr:nvPicPr>
      <xdr:blipFill>
        <a:blip r:embed="rId13"/>
        <a:stretch>
          <a:fillRect/>
        </a:stretch>
      </xdr:blipFill>
      <xdr:spPr>
        <a:xfrm>
          <a:off x="4333875" y="4572000"/>
          <a:ext cx="419100" cy="0"/>
        </a:xfrm>
        <a:prstGeom prst="rect">
          <a:avLst/>
        </a:prstGeom>
        <a:noFill/>
        <a:ln w="9525" cmpd="sng">
          <a:noFill/>
        </a:ln>
      </xdr:spPr>
    </xdr:pic>
    <xdr:clientData/>
  </xdr:twoCellAnchor>
  <xdr:twoCellAnchor>
    <xdr:from>
      <xdr:col>2</xdr:col>
      <xdr:colOff>219075</xdr:colOff>
      <xdr:row>2</xdr:row>
      <xdr:rowOff>9525</xdr:rowOff>
    </xdr:from>
    <xdr:to>
      <xdr:col>2</xdr:col>
      <xdr:colOff>1304925</xdr:colOff>
      <xdr:row>2</xdr:row>
      <xdr:rowOff>228600</xdr:rowOff>
    </xdr:to>
    <xdr:sp>
      <xdr:nvSpPr>
        <xdr:cNvPr id="30" name="cmdAct_1"/>
        <xdr:cNvSpPr txBox="1">
          <a:spLocks noChangeArrowheads="1"/>
        </xdr:cNvSpPr>
      </xdr:nvSpPr>
      <xdr:spPr>
        <a:xfrm>
          <a:off x="1019175" y="314325"/>
          <a:ext cx="1085850" cy="219075"/>
        </a:xfrm>
        <a:prstGeom prst="rect">
          <a:avLst/>
        </a:prstGeom>
        <a:solidFill>
          <a:srgbClr val="B3FFD9"/>
        </a:solidFill>
        <a:ln w="6350" cmpd="sng">
          <a:noFill/>
        </a:ln>
      </xdr:spPr>
      <xdr:txBody>
        <a:bodyPr vertOverflow="clip" wrap="square" lIns="360000" tIns="36000" rIns="36000" bIns="36000" anchor="ctr"/>
        <a:p>
          <a:pPr algn="l">
            <a:defRPr/>
          </a:pPr>
          <a:r>
            <a:rPr lang="en-US" cap="none" sz="1000" b="0" i="0" u="none" baseline="0">
              <a:solidFill>
                <a:srgbClr val="000000"/>
              </a:solidFill>
              <a:latin typeface="Tahoma"/>
              <a:ea typeface="Tahoma"/>
              <a:cs typeface="Tahoma"/>
            </a:rPr>
            <a:t>Актуальна</a:t>
          </a:r>
        </a:p>
      </xdr:txBody>
    </xdr:sp>
    <xdr:clientData/>
  </xdr:twoCellAnchor>
  <xdr:twoCellAnchor>
    <xdr:from>
      <xdr:col>2</xdr:col>
      <xdr:colOff>190500</xdr:colOff>
      <xdr:row>1</xdr:row>
      <xdr:rowOff>114300</xdr:rowOff>
    </xdr:from>
    <xdr:to>
      <xdr:col>2</xdr:col>
      <xdr:colOff>476250</xdr:colOff>
      <xdr:row>3</xdr:row>
      <xdr:rowOff>57150</xdr:rowOff>
    </xdr:to>
    <xdr:pic>
      <xdr:nvPicPr>
        <xdr:cNvPr id="31" name="cmdAct_2" descr="icon15.png"/>
        <xdr:cNvPicPr preferRelativeResize="1">
          <a:picLocks noChangeAspect="1"/>
        </xdr:cNvPicPr>
      </xdr:nvPicPr>
      <xdr:blipFill>
        <a:blip r:embed="rId14"/>
        <a:stretch>
          <a:fillRect/>
        </a:stretch>
      </xdr:blipFill>
      <xdr:spPr>
        <a:xfrm>
          <a:off x="990600" y="190500"/>
          <a:ext cx="285750" cy="400050"/>
        </a:xfrm>
        <a:prstGeom prst="rect">
          <a:avLst/>
        </a:prstGeom>
        <a:noFill/>
        <a:ln w="9525" cmpd="sng">
          <a:noFill/>
        </a:ln>
      </xdr:spPr>
    </xdr:pic>
    <xdr:clientData/>
  </xdr:twoCellAnchor>
  <xdr:twoCellAnchor>
    <xdr:from>
      <xdr:col>2</xdr:col>
      <xdr:colOff>219075</xdr:colOff>
      <xdr:row>2</xdr:row>
      <xdr:rowOff>9525</xdr:rowOff>
    </xdr:from>
    <xdr:to>
      <xdr:col>4</xdr:col>
      <xdr:colOff>85725</xdr:colOff>
      <xdr:row>2</xdr:row>
      <xdr:rowOff>219075</xdr:rowOff>
    </xdr:to>
    <xdr:sp macro="[0]!Instruction.cmdGetUpdate_Click">
      <xdr:nvSpPr>
        <xdr:cNvPr id="32" name="cmdNoAct_1" hidden="1"/>
        <xdr:cNvSpPr txBox="1">
          <a:spLocks noChangeArrowheads="1"/>
        </xdr:cNvSpPr>
      </xdr:nvSpPr>
      <xdr:spPr>
        <a:xfrm>
          <a:off x="1019175" y="314325"/>
          <a:ext cx="1638300" cy="209550"/>
        </a:xfrm>
        <a:prstGeom prst="rect">
          <a:avLst/>
        </a:prstGeom>
        <a:solidFill>
          <a:srgbClr val="FF5050"/>
        </a:solidFill>
        <a:ln w="9525" cmpd="sng">
          <a:noFill/>
        </a:ln>
      </xdr:spPr>
      <xdr:txBody>
        <a:bodyPr vertOverflow="clip" wrap="square" lIns="288000" tIns="36000" rIns="0" bIns="36000" anchor="ctr"/>
        <a:p>
          <a:pPr algn="l">
            <a:defRPr/>
          </a:pPr>
          <a:r>
            <a:rPr lang="en-US" cap="none" sz="1000" b="0" i="0" u="none" baseline="0">
              <a:solidFill>
                <a:srgbClr val="EAEAEA"/>
              </a:solidFill>
              <a:latin typeface="Tahoma"/>
              <a:ea typeface="Tahoma"/>
              <a:cs typeface="Tahoma"/>
            </a:rPr>
            <a:t>Требуется обновление</a:t>
          </a:r>
        </a:p>
      </xdr:txBody>
    </xdr:sp>
    <xdr:clientData/>
  </xdr:twoCellAnchor>
  <xdr:twoCellAnchor editAs="oneCell">
    <xdr:from>
      <xdr:col>2</xdr:col>
      <xdr:colOff>228600</xdr:colOff>
      <xdr:row>1</xdr:row>
      <xdr:rowOff>200025</xdr:rowOff>
    </xdr:from>
    <xdr:to>
      <xdr:col>2</xdr:col>
      <xdr:colOff>476250</xdr:colOff>
      <xdr:row>2</xdr:row>
      <xdr:rowOff>219075</xdr:rowOff>
    </xdr:to>
    <xdr:pic>
      <xdr:nvPicPr>
        <xdr:cNvPr id="33" name="cmdNoAct_2" descr="icon16.png" hidden="1"/>
        <xdr:cNvPicPr preferRelativeResize="1">
          <a:picLocks noChangeAspect="1"/>
        </xdr:cNvPicPr>
      </xdr:nvPicPr>
      <xdr:blipFill>
        <a:blip r:embed="rId15"/>
        <a:stretch>
          <a:fillRect/>
        </a:stretch>
      </xdr:blipFill>
      <xdr:spPr>
        <a:xfrm>
          <a:off x="1028700" y="276225"/>
          <a:ext cx="247650" cy="247650"/>
        </a:xfrm>
        <a:prstGeom prst="rect">
          <a:avLst/>
        </a:prstGeom>
        <a:noFill/>
        <a:ln w="9525" cmpd="sng">
          <a:noFill/>
        </a:ln>
      </xdr:spPr>
    </xdr:pic>
    <xdr:clientData/>
  </xdr:twoCellAnchor>
  <xdr:twoCellAnchor>
    <xdr:from>
      <xdr:col>2</xdr:col>
      <xdr:colOff>219075</xdr:colOff>
      <xdr:row>2</xdr:row>
      <xdr:rowOff>0</xdr:rowOff>
    </xdr:from>
    <xdr:to>
      <xdr:col>4</xdr:col>
      <xdr:colOff>142875</xdr:colOff>
      <xdr:row>2</xdr:row>
      <xdr:rowOff>219075</xdr:rowOff>
    </xdr:to>
    <xdr:sp>
      <xdr:nvSpPr>
        <xdr:cNvPr id="34" name="cmdNoInet_1" hidden="1"/>
        <xdr:cNvSpPr txBox="1">
          <a:spLocks noChangeArrowheads="1"/>
        </xdr:cNvSpPr>
      </xdr:nvSpPr>
      <xdr:spPr>
        <a:xfrm>
          <a:off x="1019175" y="304800"/>
          <a:ext cx="1695450" cy="219075"/>
        </a:xfrm>
        <a:prstGeom prst="rect">
          <a:avLst/>
        </a:prstGeom>
        <a:solidFill>
          <a:srgbClr val="FFCC66"/>
        </a:solidFill>
        <a:ln w="9525" cmpd="sng">
          <a:noFill/>
        </a:ln>
      </xdr:spPr>
      <xdr:txBody>
        <a:bodyPr vertOverflow="clip" wrap="square" lIns="288000" tIns="36000" rIns="0" bIns="36000" anchor="ctr"/>
        <a:p>
          <a:pPr algn="l">
            <a:defRPr/>
          </a:pPr>
          <a:r>
            <a:rPr lang="en-US" cap="none" sz="1000" b="0" i="0" u="none" baseline="0">
              <a:solidFill>
                <a:srgbClr val="000000"/>
              </a:solidFill>
              <a:latin typeface="Tahoma"/>
              <a:ea typeface="Tahoma"/>
              <a:cs typeface="Tahoma"/>
            </a:rPr>
            <a:t>Ошибка подключения</a:t>
          </a:r>
        </a:p>
      </xdr:txBody>
    </xdr:sp>
    <xdr:clientData/>
  </xdr:twoCellAnchor>
  <xdr:oneCellAnchor>
    <xdr:from>
      <xdr:col>2</xdr:col>
      <xdr:colOff>200025</xdr:colOff>
      <xdr:row>1</xdr:row>
      <xdr:rowOff>133350</xdr:rowOff>
    </xdr:from>
    <xdr:ext cx="247650" cy="381000"/>
    <xdr:sp>
      <xdr:nvSpPr>
        <xdr:cNvPr id="35" name="cmdNoInet_2" hidden="1"/>
        <xdr:cNvSpPr txBox="1">
          <a:spLocks noChangeArrowheads="1"/>
        </xdr:cNvSpPr>
      </xdr:nvSpPr>
      <xdr:spPr>
        <a:xfrm>
          <a:off x="1000125" y="209550"/>
          <a:ext cx="247650" cy="381000"/>
        </a:xfrm>
        <a:prstGeom prst="rect">
          <a:avLst/>
        </a:prstGeom>
        <a:noFill/>
        <a:ln w="9525" cmpd="sng">
          <a:noFill/>
        </a:ln>
      </xdr:spPr>
      <xdr:txBody>
        <a:bodyPr vertOverflow="clip" wrap="square"/>
        <a:p>
          <a:pPr algn="l">
            <a:defRPr/>
          </a:pPr>
          <a:r>
            <a:rPr lang="en-US" cap="none" sz="1800" b="1" i="0" u="none" baseline="0">
              <a:solidFill>
                <a:srgbClr val="EAEAEA"/>
              </a:solidFill>
            </a:rPr>
            <a:t>!</a:t>
          </a:r>
        </a:p>
      </xdr:txBody>
    </xdr:sp>
    <xdr:clientData/>
  </xdr:oneCellAnchor>
  <xdr:twoCellAnchor>
    <xdr:from>
      <xdr:col>18</xdr:col>
      <xdr:colOff>200025</xdr:colOff>
      <xdr:row>1</xdr:row>
      <xdr:rowOff>76200</xdr:rowOff>
    </xdr:from>
    <xdr:to>
      <xdr:col>24</xdr:col>
      <xdr:colOff>266700</xdr:colOff>
      <xdr:row>2</xdr:row>
      <xdr:rowOff>152400</xdr:rowOff>
    </xdr:to>
    <xdr:sp macro="[0]!Instruction.cmdStart_Click">
      <xdr:nvSpPr>
        <xdr:cNvPr id="36" name="cmdStart" hidden="1"/>
        <xdr:cNvSpPr>
          <a:spLocks/>
        </xdr:cNvSpPr>
      </xdr:nvSpPr>
      <xdr:spPr>
        <a:xfrm>
          <a:off x="6915150" y="152400"/>
          <a:ext cx="1838325" cy="304800"/>
        </a:xfrm>
        <a:prstGeom prst="roundRect">
          <a:avLst/>
        </a:prstGeom>
        <a:gradFill rotWithShape="1">
          <a:gsLst>
            <a:gs pos="0">
              <a:srgbClr val="FFFFFF"/>
            </a:gs>
            <a:gs pos="100000">
              <a:srgbClr val="C0C0C0"/>
            </a:gs>
          </a:gsLst>
          <a:lin ang="5400000" scaled="1"/>
        </a:gradFill>
        <a:ln w="3175" cmpd="sng">
          <a:solidFill>
            <a:srgbClr val="C0C0C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Tahoma"/>
              <a:ea typeface="Tahoma"/>
              <a:cs typeface="Tahoma"/>
            </a:rPr>
            <a:t>Приступить к заполнению</a:t>
          </a:r>
        </a:p>
      </xdr:txBody>
    </xdr:sp>
    <xdr:clientData/>
  </xdr:twoCellAnchor>
  <xdr:twoCellAnchor editAs="oneCell">
    <xdr:from>
      <xdr:col>20</xdr:col>
      <xdr:colOff>209550</xdr:colOff>
      <xdr:row>0</xdr:row>
      <xdr:rowOff>47625</xdr:rowOff>
    </xdr:from>
    <xdr:to>
      <xdr:col>24</xdr:col>
      <xdr:colOff>285750</xdr:colOff>
      <xdr:row>3</xdr:row>
      <xdr:rowOff>38100</xdr:rowOff>
    </xdr:to>
    <xdr:pic macro="[0]!Instruction.cmdFAS_Click">
      <xdr:nvPicPr>
        <xdr:cNvPr id="37" name="cmdFAS"/>
        <xdr:cNvPicPr preferRelativeResize="1">
          <a:picLocks noChangeAspect="1"/>
        </xdr:cNvPicPr>
      </xdr:nvPicPr>
      <xdr:blipFill>
        <a:blip r:embed="rId16"/>
        <a:stretch>
          <a:fillRect/>
        </a:stretch>
      </xdr:blipFill>
      <xdr:spPr>
        <a:xfrm>
          <a:off x="7515225" y="47625"/>
          <a:ext cx="1257300"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1</xdr:row>
      <xdr:rowOff>0</xdr:rowOff>
    </xdr:from>
    <xdr:to>
      <xdr:col>5</xdr:col>
      <xdr:colOff>581025</xdr:colOff>
      <xdr:row>2</xdr:row>
      <xdr:rowOff>0</xdr:rowOff>
    </xdr:to>
    <xdr:sp macro="[0]!modUpdTemplLogger.cmdClearLog_Click">
      <xdr:nvSpPr>
        <xdr:cNvPr id="1" name="cmdClearLog"/>
        <xdr:cNvSpPr>
          <a:spLocks/>
        </xdr:cNvSpPr>
      </xdr:nvSpPr>
      <xdr:spPr>
        <a:xfrm>
          <a:off x="8829675" y="142875"/>
          <a:ext cx="1171575" cy="247650"/>
        </a:xfrm>
        <a:prstGeom prst="roundRect">
          <a:avLst/>
        </a:prstGeom>
        <a:gradFill rotWithShape="1">
          <a:gsLst>
            <a:gs pos="0">
              <a:srgbClr val="FFFFFF"/>
            </a:gs>
            <a:gs pos="100000">
              <a:srgbClr val="C0C0C0"/>
            </a:gs>
          </a:gsLst>
          <a:lin ang="5400000" scaled="1"/>
        </a:gradFill>
        <a:ln w="9525" cmpd="sng">
          <a:solidFill>
            <a:srgbClr val="C0C0C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Tahoma"/>
              <a:ea typeface="Tahoma"/>
              <a:cs typeface="Tahoma"/>
            </a:rPr>
            <a:t>Очистить историю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6</xdr:row>
      <xdr:rowOff>0</xdr:rowOff>
    </xdr:from>
    <xdr:to>
      <xdr:col>7</xdr:col>
      <xdr:colOff>219075</xdr:colOff>
      <xdr:row>6</xdr:row>
      <xdr:rowOff>247650</xdr:rowOff>
    </xdr:to>
    <xdr:pic macro="[0]!modList00.cmdGetFASStructPart_Click">
      <xdr:nvPicPr>
        <xdr:cNvPr id="1" name="cmdUpdateFASStructPart"/>
        <xdr:cNvPicPr preferRelativeResize="1">
          <a:picLocks noChangeAspect="1"/>
        </xdr:cNvPicPr>
      </xdr:nvPicPr>
      <xdr:blipFill>
        <a:blip r:embed="rId1"/>
        <a:stretch>
          <a:fillRect/>
        </a:stretch>
      </xdr:blipFill>
      <xdr:spPr>
        <a:xfrm>
          <a:off x="5953125" y="723900"/>
          <a:ext cx="219075" cy="247650"/>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47625</xdr:rowOff>
    </xdr:from>
    <xdr:to>
      <xdr:col>5</xdr:col>
      <xdr:colOff>333375</xdr:colOff>
      <xdr:row>2</xdr:row>
      <xdr:rowOff>123825</xdr:rowOff>
    </xdr:to>
    <xdr:sp macro="[0]!AllSheetsInThisWorkbook.MakeList">
      <xdr:nvSpPr>
        <xdr:cNvPr id="1" name="Прямоугольник 1"/>
        <xdr:cNvSpPr>
          <a:spLocks/>
        </xdr:cNvSpPr>
      </xdr:nvSpPr>
      <xdr:spPr>
        <a:xfrm>
          <a:off x="3152775" y="47625"/>
          <a:ext cx="2105025" cy="361950"/>
        </a:xfrm>
        <a:prstGeom prst="rect">
          <a:avLst/>
        </a:prstGeom>
        <a:solidFill>
          <a:srgbClr val="F2F2F2"/>
        </a:solidFill>
        <a:ln w="9525" cmpd="sng">
          <a:solidFill>
            <a:srgbClr val="BFBFBF"/>
          </a:solidFill>
          <a:headEnd type="none"/>
          <a:tailEnd type="none"/>
        </a:ln>
      </xdr:spPr>
      <xdr:txBody>
        <a:bodyPr vertOverflow="clip" wrap="square" anchor="ctr"/>
        <a:p>
          <a:pPr algn="ctr">
            <a:defRPr/>
          </a:pPr>
          <a:r>
            <a:rPr lang="en-US" cap="none" sz="1100" b="0" i="0" u="none" baseline="0">
              <a:solidFill>
                <a:srgbClr val="333333"/>
              </a:solidFill>
            </a:rPr>
            <a:t>Сформировать</a:t>
          </a:r>
          <a:r>
            <a:rPr lang="en-US" cap="none" sz="1100" b="0" i="0" u="none" baseline="0">
              <a:solidFill>
                <a:srgbClr val="333333"/>
              </a:solidFill>
            </a:rPr>
            <a:t> списки листов</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Instruction"/>
  <dimension ref="A1:AG119"/>
  <sheetViews>
    <sheetView showGridLines="0" zoomScalePageLayoutView="0" workbookViewId="0" topLeftCell="A1">
      <selection activeCell="A1" sqref="A1"/>
    </sheetView>
  </sheetViews>
  <sheetFormatPr defaultColWidth="9.140625" defaultRowHeight="11.25"/>
  <cols>
    <col min="1" max="1" width="3.28125" style="99" customWidth="1"/>
    <col min="2" max="2" width="8.7109375" style="99" customWidth="1"/>
    <col min="3" max="3" width="22.28125" style="99" customWidth="1"/>
    <col min="4" max="4" width="4.28125" style="99" customWidth="1"/>
    <col min="5" max="6" width="4.421875" style="99" customWidth="1"/>
    <col min="7" max="7" width="4.57421875" style="99" customWidth="1"/>
    <col min="8" max="25" width="4.421875" style="99" customWidth="1"/>
    <col min="26" max="33" width="9.140625" style="100" customWidth="1"/>
    <col min="34" max="16384" width="9.140625" style="99" customWidth="1"/>
  </cols>
  <sheetData>
    <row r="1" spans="1:27" ht="6" customHeight="1">
      <c r="A1" s="98"/>
      <c r="AA1" s="100" t="s">
        <v>48</v>
      </c>
    </row>
    <row r="2" spans="1:22" ht="18">
      <c r="A2" s="101"/>
      <c r="B2" s="102" t="str">
        <f>"Код шаблона: "&amp;GetCode()</f>
        <v>Код шаблона: FAS.STAT.FORM.15.2017.HY</v>
      </c>
      <c r="C2" s="103"/>
      <c r="D2" s="103"/>
      <c r="E2" s="103"/>
      <c r="F2" s="103"/>
      <c r="G2" s="103"/>
      <c r="V2" s="104"/>
    </row>
    <row r="3" spans="1:25" ht="18">
      <c r="A3" s="101"/>
      <c r="B3" s="102" t="str">
        <f>"Версия "&amp;GetVersion()</f>
        <v>Версия 1.0</v>
      </c>
      <c r="C3" s="102"/>
      <c r="H3" s="104"/>
      <c r="I3" s="104"/>
      <c r="J3" s="104"/>
      <c r="K3" s="104"/>
      <c r="L3" s="104"/>
      <c r="M3" s="104"/>
      <c r="N3" s="104"/>
      <c r="O3" s="104"/>
      <c r="P3" s="104"/>
      <c r="Q3" s="104"/>
      <c r="R3" s="104"/>
      <c r="V3" s="104"/>
      <c r="W3" s="104"/>
      <c r="X3" s="104"/>
      <c r="Y3" s="104"/>
    </row>
    <row r="4" spans="2:25" ht="6" customHeight="1">
      <c r="B4" s="104"/>
      <c r="C4" s="104"/>
      <c r="D4" s="104"/>
      <c r="E4" s="104"/>
      <c r="F4" s="104"/>
      <c r="G4" s="104"/>
      <c r="H4" s="104"/>
      <c r="I4" s="104"/>
      <c r="J4" s="104"/>
      <c r="K4" s="104"/>
      <c r="L4" s="104"/>
      <c r="M4" s="104"/>
      <c r="N4" s="104"/>
      <c r="O4" s="104"/>
      <c r="P4" s="104"/>
      <c r="Q4" s="104"/>
      <c r="R4" s="104"/>
      <c r="S4" s="104"/>
      <c r="T4" s="104"/>
      <c r="U4" s="104"/>
      <c r="V4" s="104"/>
      <c r="W4" s="104"/>
      <c r="X4" s="104"/>
      <c r="Y4" s="104"/>
    </row>
    <row r="5" spans="1:26" ht="35.25" customHeight="1">
      <c r="A5" s="104"/>
      <c r="B5" s="161" t="str">
        <f>Титульный!E5</f>
        <v>Форма №15. Отчёт о результатах рассмотрения жалоб на исполнение административных регламентов исполнения государственных функций/услуг ФАС России</v>
      </c>
      <c r="C5" s="162"/>
      <c r="D5" s="162"/>
      <c r="E5" s="162"/>
      <c r="F5" s="162"/>
      <c r="G5" s="162"/>
      <c r="H5" s="162"/>
      <c r="I5" s="162"/>
      <c r="J5" s="162"/>
      <c r="K5" s="162"/>
      <c r="L5" s="162"/>
      <c r="M5" s="162"/>
      <c r="N5" s="162"/>
      <c r="O5" s="162"/>
      <c r="P5" s="162"/>
      <c r="Q5" s="162"/>
      <c r="R5" s="162"/>
      <c r="S5" s="162"/>
      <c r="T5" s="162"/>
      <c r="U5" s="162"/>
      <c r="V5" s="162"/>
      <c r="W5" s="162"/>
      <c r="X5" s="162"/>
      <c r="Y5" s="162"/>
      <c r="Z5" s="105"/>
    </row>
    <row r="6" spans="1:26" ht="9.75" customHeight="1">
      <c r="A6" s="104"/>
      <c r="B6" s="106"/>
      <c r="C6" s="107"/>
      <c r="D6" s="108"/>
      <c r="E6" s="109"/>
      <c r="F6" s="109"/>
      <c r="G6" s="109"/>
      <c r="H6" s="109"/>
      <c r="I6" s="109"/>
      <c r="J6" s="109"/>
      <c r="K6" s="109"/>
      <c r="L6" s="109"/>
      <c r="M6" s="109"/>
      <c r="N6" s="109"/>
      <c r="O6" s="109"/>
      <c r="P6" s="109"/>
      <c r="Q6" s="109"/>
      <c r="R6" s="109"/>
      <c r="S6" s="109"/>
      <c r="T6" s="109"/>
      <c r="U6" s="109"/>
      <c r="V6" s="109"/>
      <c r="W6" s="109"/>
      <c r="X6" s="109"/>
      <c r="Y6" s="91"/>
      <c r="Z6" s="105"/>
    </row>
    <row r="7" spans="1:26" ht="15" customHeight="1">
      <c r="A7" s="104"/>
      <c r="B7" s="110"/>
      <c r="C7" s="104"/>
      <c r="D7" s="111"/>
      <c r="E7" s="160" t="s">
        <v>303</v>
      </c>
      <c r="F7" s="160"/>
      <c r="G7" s="160"/>
      <c r="H7" s="160"/>
      <c r="I7" s="160"/>
      <c r="J7" s="160"/>
      <c r="K7" s="160"/>
      <c r="L7" s="160"/>
      <c r="M7" s="160"/>
      <c r="N7" s="160"/>
      <c r="O7" s="160"/>
      <c r="P7" s="160"/>
      <c r="Q7" s="160"/>
      <c r="R7" s="160"/>
      <c r="S7" s="160"/>
      <c r="T7" s="160"/>
      <c r="U7" s="160"/>
      <c r="V7" s="160"/>
      <c r="W7" s="160"/>
      <c r="X7" s="160"/>
      <c r="Y7" s="92"/>
      <c r="Z7" s="105"/>
    </row>
    <row r="8" spans="1:26" ht="15" customHeight="1">
      <c r="A8" s="104"/>
      <c r="B8" s="110"/>
      <c r="C8" s="104"/>
      <c r="D8" s="111"/>
      <c r="E8" s="160"/>
      <c r="F8" s="160"/>
      <c r="G8" s="160"/>
      <c r="H8" s="160"/>
      <c r="I8" s="160"/>
      <c r="J8" s="160"/>
      <c r="K8" s="160"/>
      <c r="L8" s="160"/>
      <c r="M8" s="160"/>
      <c r="N8" s="160"/>
      <c r="O8" s="160"/>
      <c r="P8" s="160"/>
      <c r="Q8" s="160"/>
      <c r="R8" s="160"/>
      <c r="S8" s="160"/>
      <c r="T8" s="160"/>
      <c r="U8" s="160"/>
      <c r="V8" s="160"/>
      <c r="W8" s="160"/>
      <c r="X8" s="160"/>
      <c r="Y8" s="92"/>
      <c r="Z8" s="105"/>
    </row>
    <row r="9" spans="1:26" ht="15" customHeight="1">
      <c r="A9" s="104"/>
      <c r="B9" s="110"/>
      <c r="C9" s="104"/>
      <c r="D9" s="111"/>
      <c r="E9" s="160"/>
      <c r="F9" s="160"/>
      <c r="G9" s="160"/>
      <c r="H9" s="160"/>
      <c r="I9" s="160"/>
      <c r="J9" s="160"/>
      <c r="K9" s="160"/>
      <c r="L9" s="160"/>
      <c r="M9" s="160"/>
      <c r="N9" s="160"/>
      <c r="O9" s="160"/>
      <c r="P9" s="160"/>
      <c r="Q9" s="160"/>
      <c r="R9" s="160"/>
      <c r="S9" s="160"/>
      <c r="T9" s="160"/>
      <c r="U9" s="160"/>
      <c r="V9" s="160"/>
      <c r="W9" s="160"/>
      <c r="X9" s="160"/>
      <c r="Y9" s="92"/>
      <c r="Z9" s="105"/>
    </row>
    <row r="10" spans="1:26" ht="10.5" customHeight="1">
      <c r="A10" s="104"/>
      <c r="B10" s="110"/>
      <c r="C10" s="104"/>
      <c r="D10" s="111"/>
      <c r="E10" s="160"/>
      <c r="F10" s="160"/>
      <c r="G10" s="160"/>
      <c r="H10" s="160"/>
      <c r="I10" s="160"/>
      <c r="J10" s="160"/>
      <c r="K10" s="160"/>
      <c r="L10" s="160"/>
      <c r="M10" s="160"/>
      <c r="N10" s="160"/>
      <c r="O10" s="160"/>
      <c r="P10" s="160"/>
      <c r="Q10" s="160"/>
      <c r="R10" s="160"/>
      <c r="S10" s="160"/>
      <c r="T10" s="160"/>
      <c r="U10" s="160"/>
      <c r="V10" s="160"/>
      <c r="W10" s="160"/>
      <c r="X10" s="160"/>
      <c r="Y10" s="92"/>
      <c r="Z10" s="105"/>
    </row>
    <row r="11" spans="1:26" ht="27" customHeight="1">
      <c r="A11" s="104"/>
      <c r="B11" s="110"/>
      <c r="C11" s="104"/>
      <c r="D11" s="111"/>
      <c r="E11" s="160"/>
      <c r="F11" s="160"/>
      <c r="G11" s="160"/>
      <c r="H11" s="160"/>
      <c r="I11" s="160"/>
      <c r="J11" s="160"/>
      <c r="K11" s="160"/>
      <c r="L11" s="160"/>
      <c r="M11" s="160"/>
      <c r="N11" s="160"/>
      <c r="O11" s="160"/>
      <c r="P11" s="160"/>
      <c r="Q11" s="160"/>
      <c r="R11" s="160"/>
      <c r="S11" s="160"/>
      <c r="T11" s="160"/>
      <c r="U11" s="160"/>
      <c r="V11" s="160"/>
      <c r="W11" s="160"/>
      <c r="X11" s="160"/>
      <c r="Y11" s="92"/>
      <c r="Z11" s="105"/>
    </row>
    <row r="12" spans="1:26" ht="12" customHeight="1">
      <c r="A12" s="104"/>
      <c r="B12" s="110"/>
      <c r="C12" s="104"/>
      <c r="D12" s="111"/>
      <c r="E12" s="160"/>
      <c r="F12" s="160"/>
      <c r="G12" s="160"/>
      <c r="H12" s="160"/>
      <c r="I12" s="160"/>
      <c r="J12" s="160"/>
      <c r="K12" s="160"/>
      <c r="L12" s="160"/>
      <c r="M12" s="160"/>
      <c r="N12" s="160"/>
      <c r="O12" s="160"/>
      <c r="P12" s="160"/>
      <c r="Q12" s="160"/>
      <c r="R12" s="160"/>
      <c r="S12" s="160"/>
      <c r="T12" s="160"/>
      <c r="U12" s="160"/>
      <c r="V12" s="160"/>
      <c r="W12" s="160"/>
      <c r="X12" s="160"/>
      <c r="Y12" s="92"/>
      <c r="Z12" s="105"/>
    </row>
    <row r="13" spans="1:26" ht="38.25" customHeight="1">
      <c r="A13" s="104"/>
      <c r="B13" s="110"/>
      <c r="C13" s="104"/>
      <c r="D13" s="111"/>
      <c r="E13" s="160"/>
      <c r="F13" s="160"/>
      <c r="G13" s="160"/>
      <c r="H13" s="160"/>
      <c r="I13" s="160"/>
      <c r="J13" s="160"/>
      <c r="K13" s="160"/>
      <c r="L13" s="160"/>
      <c r="M13" s="160"/>
      <c r="N13" s="160"/>
      <c r="O13" s="160"/>
      <c r="P13" s="160"/>
      <c r="Q13" s="160"/>
      <c r="R13" s="160"/>
      <c r="S13" s="160"/>
      <c r="T13" s="160"/>
      <c r="U13" s="160"/>
      <c r="V13" s="160"/>
      <c r="W13" s="160"/>
      <c r="X13" s="160"/>
      <c r="Y13" s="93"/>
      <c r="Z13" s="105"/>
    </row>
    <row r="14" spans="1:26" ht="15" customHeight="1">
      <c r="A14" s="104"/>
      <c r="B14" s="110"/>
      <c r="C14" s="104"/>
      <c r="D14" s="111"/>
      <c r="E14" s="160"/>
      <c r="F14" s="160"/>
      <c r="G14" s="160"/>
      <c r="H14" s="160"/>
      <c r="I14" s="160"/>
      <c r="J14" s="160"/>
      <c r="K14" s="160"/>
      <c r="L14" s="160"/>
      <c r="M14" s="160"/>
      <c r="N14" s="160"/>
      <c r="O14" s="160"/>
      <c r="P14" s="160"/>
      <c r="Q14" s="160"/>
      <c r="R14" s="160"/>
      <c r="S14" s="160"/>
      <c r="T14" s="160"/>
      <c r="U14" s="160"/>
      <c r="V14" s="160"/>
      <c r="W14" s="160"/>
      <c r="X14" s="160"/>
      <c r="Y14" s="92"/>
      <c r="Z14" s="105"/>
    </row>
    <row r="15" spans="1:26" ht="15">
      <c r="A15" s="104"/>
      <c r="B15" s="110"/>
      <c r="C15" s="104"/>
      <c r="D15" s="111"/>
      <c r="E15" s="160"/>
      <c r="F15" s="160"/>
      <c r="G15" s="160"/>
      <c r="H15" s="160"/>
      <c r="I15" s="160"/>
      <c r="J15" s="160"/>
      <c r="K15" s="160"/>
      <c r="L15" s="160"/>
      <c r="M15" s="160"/>
      <c r="N15" s="160"/>
      <c r="O15" s="160"/>
      <c r="P15" s="160"/>
      <c r="Q15" s="160"/>
      <c r="R15" s="160"/>
      <c r="S15" s="160"/>
      <c r="T15" s="160"/>
      <c r="U15" s="160"/>
      <c r="V15" s="160"/>
      <c r="W15" s="160"/>
      <c r="X15" s="160"/>
      <c r="Y15" s="92"/>
      <c r="Z15" s="105"/>
    </row>
    <row r="16" spans="1:26" ht="15">
      <c r="A16" s="104"/>
      <c r="B16" s="110"/>
      <c r="C16" s="104"/>
      <c r="D16" s="111"/>
      <c r="E16" s="160"/>
      <c r="F16" s="160"/>
      <c r="G16" s="160"/>
      <c r="H16" s="160"/>
      <c r="I16" s="160"/>
      <c r="J16" s="160"/>
      <c r="K16" s="160"/>
      <c r="L16" s="160"/>
      <c r="M16" s="160"/>
      <c r="N16" s="160"/>
      <c r="O16" s="160"/>
      <c r="P16" s="160"/>
      <c r="Q16" s="160"/>
      <c r="R16" s="160"/>
      <c r="S16" s="160"/>
      <c r="T16" s="160"/>
      <c r="U16" s="160"/>
      <c r="V16" s="160"/>
      <c r="W16" s="160"/>
      <c r="X16" s="160"/>
      <c r="Y16" s="92"/>
      <c r="Z16" s="105"/>
    </row>
    <row r="17" spans="1:26" ht="15" customHeight="1">
      <c r="A17" s="104"/>
      <c r="B17" s="110"/>
      <c r="C17" s="104"/>
      <c r="D17" s="111"/>
      <c r="E17" s="160"/>
      <c r="F17" s="160"/>
      <c r="G17" s="160"/>
      <c r="H17" s="160"/>
      <c r="I17" s="160"/>
      <c r="J17" s="160"/>
      <c r="K17" s="160"/>
      <c r="L17" s="160"/>
      <c r="M17" s="160"/>
      <c r="N17" s="160"/>
      <c r="O17" s="160"/>
      <c r="P17" s="160"/>
      <c r="Q17" s="160"/>
      <c r="R17" s="160"/>
      <c r="S17" s="160"/>
      <c r="T17" s="160"/>
      <c r="U17" s="160"/>
      <c r="V17" s="160"/>
      <c r="W17" s="160"/>
      <c r="X17" s="160"/>
      <c r="Y17" s="92"/>
      <c r="Z17" s="105"/>
    </row>
    <row r="18" spans="1:26" ht="15">
      <c r="A18" s="104"/>
      <c r="B18" s="110"/>
      <c r="C18" s="104"/>
      <c r="D18" s="111"/>
      <c r="E18" s="160"/>
      <c r="F18" s="160"/>
      <c r="G18" s="160"/>
      <c r="H18" s="160"/>
      <c r="I18" s="160"/>
      <c r="J18" s="160"/>
      <c r="K18" s="160"/>
      <c r="L18" s="160"/>
      <c r="M18" s="160"/>
      <c r="N18" s="160"/>
      <c r="O18" s="160"/>
      <c r="P18" s="160"/>
      <c r="Q18" s="160"/>
      <c r="R18" s="160"/>
      <c r="S18" s="160"/>
      <c r="T18" s="160"/>
      <c r="U18" s="160"/>
      <c r="V18" s="160"/>
      <c r="W18" s="160"/>
      <c r="X18" s="160"/>
      <c r="Y18" s="92"/>
      <c r="Z18" s="105"/>
    </row>
    <row r="19" spans="1:26" ht="59.25" customHeight="1">
      <c r="A19" s="104"/>
      <c r="B19" s="110"/>
      <c r="C19" s="104"/>
      <c r="D19" s="112"/>
      <c r="E19" s="160"/>
      <c r="F19" s="160"/>
      <c r="G19" s="160"/>
      <c r="H19" s="160"/>
      <c r="I19" s="160"/>
      <c r="J19" s="160"/>
      <c r="K19" s="160"/>
      <c r="L19" s="160"/>
      <c r="M19" s="160"/>
      <c r="N19" s="160"/>
      <c r="O19" s="160"/>
      <c r="P19" s="160"/>
      <c r="Q19" s="160"/>
      <c r="R19" s="160"/>
      <c r="S19" s="160"/>
      <c r="T19" s="160"/>
      <c r="U19" s="160"/>
      <c r="V19" s="160"/>
      <c r="W19" s="160"/>
      <c r="X19" s="160"/>
      <c r="Y19" s="92"/>
      <c r="Z19" s="105"/>
    </row>
    <row r="20" spans="1:26" ht="15" hidden="1">
      <c r="A20" s="104"/>
      <c r="B20" s="110"/>
      <c r="C20" s="104"/>
      <c r="D20" s="112"/>
      <c r="E20" s="113"/>
      <c r="F20" s="113"/>
      <c r="G20" s="113"/>
      <c r="H20" s="113"/>
      <c r="I20" s="113"/>
      <c r="J20" s="113"/>
      <c r="K20" s="113"/>
      <c r="L20" s="113"/>
      <c r="M20" s="113"/>
      <c r="N20" s="113"/>
      <c r="O20" s="113"/>
      <c r="P20" s="113"/>
      <c r="Q20" s="113"/>
      <c r="R20" s="113"/>
      <c r="S20" s="113"/>
      <c r="T20" s="113"/>
      <c r="U20" s="113"/>
      <c r="V20" s="113"/>
      <c r="W20" s="113"/>
      <c r="X20" s="113"/>
      <c r="Y20" s="92"/>
      <c r="Z20" s="105"/>
    </row>
    <row r="21" spans="1:26" ht="14.25" customHeight="1" hidden="1">
      <c r="A21" s="104"/>
      <c r="B21" s="110"/>
      <c r="C21" s="104"/>
      <c r="D21" s="111"/>
      <c r="E21" s="122" t="s">
        <v>49</v>
      </c>
      <c r="F21" s="163" t="s">
        <v>50</v>
      </c>
      <c r="G21" s="164"/>
      <c r="H21" s="164"/>
      <c r="I21" s="164"/>
      <c r="J21" s="164"/>
      <c r="K21" s="164"/>
      <c r="L21" s="164"/>
      <c r="M21" s="164"/>
      <c r="N21" s="30"/>
      <c r="O21" s="37" t="s">
        <v>49</v>
      </c>
      <c r="P21" s="165" t="s">
        <v>51</v>
      </c>
      <c r="Q21" s="166"/>
      <c r="R21" s="166"/>
      <c r="S21" s="166"/>
      <c r="T21" s="166"/>
      <c r="U21" s="166"/>
      <c r="V21" s="166"/>
      <c r="W21" s="166"/>
      <c r="X21" s="166"/>
      <c r="Y21" s="92"/>
      <c r="Z21" s="105"/>
    </row>
    <row r="22" spans="1:26" ht="14.25" customHeight="1" hidden="1">
      <c r="A22" s="104"/>
      <c r="B22" s="110"/>
      <c r="C22" s="104"/>
      <c r="D22" s="111"/>
      <c r="E22" s="38" t="s">
        <v>49</v>
      </c>
      <c r="F22" s="163" t="s">
        <v>52</v>
      </c>
      <c r="G22" s="164"/>
      <c r="H22" s="164"/>
      <c r="I22" s="164"/>
      <c r="J22" s="164"/>
      <c r="K22" s="164"/>
      <c r="L22" s="164"/>
      <c r="M22" s="164"/>
      <c r="N22" s="30"/>
      <c r="O22" s="51" t="s">
        <v>49</v>
      </c>
      <c r="P22" s="165" t="s">
        <v>206</v>
      </c>
      <c r="Q22" s="166"/>
      <c r="R22" s="166"/>
      <c r="S22" s="166"/>
      <c r="T22" s="166"/>
      <c r="U22" s="166"/>
      <c r="V22" s="166"/>
      <c r="W22" s="166"/>
      <c r="X22" s="166"/>
      <c r="Y22" s="92"/>
      <c r="Z22" s="105"/>
    </row>
    <row r="23" spans="1:26" ht="27" customHeight="1" hidden="1">
      <c r="A23" s="104"/>
      <c r="B23" s="110"/>
      <c r="C23" s="104"/>
      <c r="D23" s="111"/>
      <c r="E23" s="109"/>
      <c r="F23" s="30"/>
      <c r="G23" s="30"/>
      <c r="H23" s="30"/>
      <c r="I23" s="30"/>
      <c r="J23" s="30"/>
      <c r="K23" s="30"/>
      <c r="L23" s="30"/>
      <c r="M23" s="30"/>
      <c r="N23" s="30"/>
      <c r="O23" s="109"/>
      <c r="P23" s="158" t="s">
        <v>53</v>
      </c>
      <c r="Q23" s="158"/>
      <c r="R23" s="158"/>
      <c r="S23" s="158"/>
      <c r="T23" s="158"/>
      <c r="U23" s="158"/>
      <c r="V23" s="158"/>
      <c r="W23" s="158"/>
      <c r="X23" s="30"/>
      <c r="Y23" s="92"/>
      <c r="Z23" s="105"/>
    </row>
    <row r="24" spans="1:26" ht="10.5" customHeight="1" hidden="1">
      <c r="A24" s="104"/>
      <c r="B24" s="110"/>
      <c r="C24" s="104"/>
      <c r="D24" s="111"/>
      <c r="E24" s="30"/>
      <c r="F24" s="30"/>
      <c r="G24" s="30"/>
      <c r="H24" s="30"/>
      <c r="I24" s="30"/>
      <c r="J24" s="30"/>
      <c r="K24" s="30"/>
      <c r="L24" s="30"/>
      <c r="M24" s="30"/>
      <c r="N24" s="30"/>
      <c r="O24" s="30"/>
      <c r="P24" s="30"/>
      <c r="Q24" s="30"/>
      <c r="R24" s="30"/>
      <c r="S24" s="30"/>
      <c r="T24" s="30"/>
      <c r="U24" s="30"/>
      <c r="V24" s="30"/>
      <c r="W24" s="30"/>
      <c r="X24" s="30"/>
      <c r="Y24" s="92"/>
      <c r="Z24" s="105"/>
    </row>
    <row r="25" spans="1:26" ht="27" customHeight="1" hidden="1">
      <c r="A25" s="104"/>
      <c r="B25" s="110"/>
      <c r="C25" s="104"/>
      <c r="D25" s="111"/>
      <c r="E25" s="30"/>
      <c r="F25" s="30"/>
      <c r="G25" s="30"/>
      <c r="H25" s="30"/>
      <c r="I25" s="30"/>
      <c r="J25" s="30"/>
      <c r="K25" s="30"/>
      <c r="L25" s="30"/>
      <c r="M25" s="30"/>
      <c r="N25" s="30"/>
      <c r="O25" s="30"/>
      <c r="P25" s="30"/>
      <c r="Q25" s="30"/>
      <c r="R25" s="30"/>
      <c r="S25" s="30"/>
      <c r="T25" s="30"/>
      <c r="U25" s="30"/>
      <c r="V25" s="30"/>
      <c r="W25" s="30"/>
      <c r="X25" s="30"/>
      <c r="Y25" s="92"/>
      <c r="Z25" s="105"/>
    </row>
    <row r="26" spans="1:26" ht="12" customHeight="1" hidden="1">
      <c r="A26" s="104"/>
      <c r="B26" s="110"/>
      <c r="C26" s="104"/>
      <c r="D26" s="111"/>
      <c r="E26" s="30"/>
      <c r="F26" s="30"/>
      <c r="G26" s="30"/>
      <c r="H26" s="30"/>
      <c r="I26" s="30"/>
      <c r="J26" s="30"/>
      <c r="K26" s="30"/>
      <c r="L26" s="30"/>
      <c r="M26" s="30"/>
      <c r="N26" s="30"/>
      <c r="O26" s="30"/>
      <c r="P26" s="30"/>
      <c r="Q26" s="30"/>
      <c r="R26" s="30"/>
      <c r="S26" s="30"/>
      <c r="T26" s="30"/>
      <c r="U26" s="30"/>
      <c r="V26" s="30"/>
      <c r="W26" s="30"/>
      <c r="X26" s="30"/>
      <c r="Y26" s="92"/>
      <c r="Z26" s="105"/>
    </row>
    <row r="27" spans="1:26" ht="38.25" customHeight="1" hidden="1">
      <c r="A27" s="104"/>
      <c r="B27" s="110"/>
      <c r="C27" s="104"/>
      <c r="D27" s="111"/>
      <c r="E27" s="30"/>
      <c r="F27" s="30"/>
      <c r="G27" s="30"/>
      <c r="H27" s="30"/>
      <c r="I27" s="30"/>
      <c r="J27" s="30"/>
      <c r="K27" s="30"/>
      <c r="L27" s="30"/>
      <c r="M27" s="30"/>
      <c r="N27" s="30"/>
      <c r="O27" s="30"/>
      <c r="P27" s="30"/>
      <c r="Q27" s="30"/>
      <c r="R27" s="30"/>
      <c r="S27" s="30"/>
      <c r="T27" s="30"/>
      <c r="U27" s="30"/>
      <c r="V27" s="30"/>
      <c r="W27" s="30"/>
      <c r="X27" s="30"/>
      <c r="Y27" s="92"/>
      <c r="Z27" s="105"/>
    </row>
    <row r="28" spans="1:26" ht="15" hidden="1">
      <c r="A28" s="104"/>
      <c r="B28" s="110"/>
      <c r="C28" s="104"/>
      <c r="D28" s="111"/>
      <c r="E28" s="30"/>
      <c r="F28" s="30"/>
      <c r="G28" s="30"/>
      <c r="H28" s="30"/>
      <c r="I28" s="30"/>
      <c r="J28" s="30"/>
      <c r="K28" s="30"/>
      <c r="L28" s="30"/>
      <c r="M28" s="30"/>
      <c r="N28" s="30"/>
      <c r="O28" s="30"/>
      <c r="P28" s="30"/>
      <c r="Q28" s="30"/>
      <c r="R28" s="30"/>
      <c r="S28" s="30"/>
      <c r="T28" s="30"/>
      <c r="U28" s="30"/>
      <c r="V28" s="30"/>
      <c r="W28" s="30"/>
      <c r="X28" s="30"/>
      <c r="Y28" s="92"/>
      <c r="Z28" s="105"/>
    </row>
    <row r="29" spans="1:26" ht="15" hidden="1">
      <c r="A29" s="104"/>
      <c r="B29" s="110"/>
      <c r="C29" s="104"/>
      <c r="D29" s="111"/>
      <c r="E29" s="30"/>
      <c r="F29" s="30"/>
      <c r="G29" s="30"/>
      <c r="H29" s="30"/>
      <c r="I29" s="30"/>
      <c r="J29" s="30"/>
      <c r="K29" s="30"/>
      <c r="L29" s="30"/>
      <c r="M29" s="30"/>
      <c r="N29" s="30"/>
      <c r="O29" s="30"/>
      <c r="P29" s="30"/>
      <c r="Q29" s="30"/>
      <c r="R29" s="30"/>
      <c r="S29" s="30"/>
      <c r="T29" s="30"/>
      <c r="U29" s="30"/>
      <c r="V29" s="30"/>
      <c r="W29" s="30"/>
      <c r="X29" s="30"/>
      <c r="Y29" s="92"/>
      <c r="Z29" s="105"/>
    </row>
    <row r="30" spans="1:26" ht="15" hidden="1">
      <c r="A30" s="104"/>
      <c r="B30" s="110"/>
      <c r="C30" s="104"/>
      <c r="D30" s="111"/>
      <c r="E30" s="30"/>
      <c r="F30" s="30"/>
      <c r="G30" s="30"/>
      <c r="H30" s="30"/>
      <c r="I30" s="30"/>
      <c r="J30" s="30"/>
      <c r="K30" s="30"/>
      <c r="L30" s="30"/>
      <c r="M30" s="30"/>
      <c r="N30" s="30"/>
      <c r="O30" s="30"/>
      <c r="P30" s="30"/>
      <c r="Q30" s="30"/>
      <c r="R30" s="30"/>
      <c r="S30" s="30"/>
      <c r="T30" s="30"/>
      <c r="U30" s="30"/>
      <c r="V30" s="30"/>
      <c r="W30" s="30"/>
      <c r="X30" s="30"/>
      <c r="Y30" s="92"/>
      <c r="Z30" s="105"/>
    </row>
    <row r="31" spans="1:26" ht="15" hidden="1">
      <c r="A31" s="104"/>
      <c r="B31" s="110"/>
      <c r="C31" s="104"/>
      <c r="D31" s="111"/>
      <c r="E31" s="30"/>
      <c r="F31" s="30"/>
      <c r="G31" s="30"/>
      <c r="H31" s="30"/>
      <c r="I31" s="30"/>
      <c r="J31" s="30"/>
      <c r="K31" s="30"/>
      <c r="L31" s="30"/>
      <c r="M31" s="30"/>
      <c r="N31" s="30"/>
      <c r="O31" s="30"/>
      <c r="P31" s="30"/>
      <c r="Q31" s="30"/>
      <c r="R31" s="30"/>
      <c r="S31" s="30"/>
      <c r="T31" s="30"/>
      <c r="U31" s="30"/>
      <c r="V31" s="30"/>
      <c r="W31" s="30"/>
      <c r="X31" s="30"/>
      <c r="Y31" s="92"/>
      <c r="Z31" s="105"/>
    </row>
    <row r="32" spans="1:26" ht="15" hidden="1">
      <c r="A32" s="104"/>
      <c r="B32" s="110"/>
      <c r="C32" s="104"/>
      <c r="D32" s="111"/>
      <c r="E32" s="30"/>
      <c r="F32" s="30"/>
      <c r="G32" s="30"/>
      <c r="H32" s="30"/>
      <c r="I32" s="30"/>
      <c r="J32" s="30"/>
      <c r="K32" s="30"/>
      <c r="L32" s="30"/>
      <c r="M32" s="30"/>
      <c r="N32" s="30"/>
      <c r="O32" s="30"/>
      <c r="P32" s="30"/>
      <c r="Q32" s="30"/>
      <c r="R32" s="30"/>
      <c r="S32" s="30"/>
      <c r="T32" s="30"/>
      <c r="U32" s="30"/>
      <c r="V32" s="30"/>
      <c r="W32" s="30"/>
      <c r="X32" s="30"/>
      <c r="Y32" s="92"/>
      <c r="Z32" s="105"/>
    </row>
    <row r="33" spans="1:26" ht="18.75" customHeight="1" hidden="1">
      <c r="A33" s="104"/>
      <c r="B33" s="110"/>
      <c r="C33" s="104"/>
      <c r="D33" s="112"/>
      <c r="E33" s="113"/>
      <c r="F33" s="113"/>
      <c r="G33" s="113"/>
      <c r="H33" s="113"/>
      <c r="I33" s="113"/>
      <c r="J33" s="113"/>
      <c r="K33" s="113"/>
      <c r="L33" s="113"/>
      <c r="M33" s="113"/>
      <c r="N33" s="113"/>
      <c r="O33" s="113"/>
      <c r="P33" s="113"/>
      <c r="Q33" s="113"/>
      <c r="R33" s="113"/>
      <c r="S33" s="113"/>
      <c r="T33" s="113"/>
      <c r="U33" s="113"/>
      <c r="V33" s="113"/>
      <c r="W33" s="113"/>
      <c r="X33" s="113"/>
      <c r="Y33" s="92"/>
      <c r="Z33" s="105"/>
    </row>
    <row r="34" spans="1:26" ht="15" hidden="1">
      <c r="A34" s="104"/>
      <c r="B34" s="110"/>
      <c r="C34" s="104"/>
      <c r="D34" s="112"/>
      <c r="E34" s="113"/>
      <c r="F34" s="113"/>
      <c r="G34" s="113"/>
      <c r="H34" s="113"/>
      <c r="I34" s="113"/>
      <c r="J34" s="113"/>
      <c r="K34" s="113"/>
      <c r="L34" s="113"/>
      <c r="M34" s="113"/>
      <c r="N34" s="113"/>
      <c r="O34" s="113"/>
      <c r="P34" s="113"/>
      <c r="Q34" s="113"/>
      <c r="R34" s="113"/>
      <c r="S34" s="113"/>
      <c r="T34" s="113"/>
      <c r="U34" s="113"/>
      <c r="V34" s="113"/>
      <c r="W34" s="113"/>
      <c r="X34" s="113"/>
      <c r="Y34" s="92"/>
      <c r="Z34" s="105"/>
    </row>
    <row r="35" spans="1:26" ht="24" customHeight="1" hidden="1">
      <c r="A35" s="104"/>
      <c r="B35" s="110"/>
      <c r="C35" s="104"/>
      <c r="D35" s="111"/>
      <c r="E35" s="160" t="s">
        <v>199</v>
      </c>
      <c r="F35" s="160"/>
      <c r="G35" s="160"/>
      <c r="H35" s="160"/>
      <c r="I35" s="160"/>
      <c r="J35" s="160"/>
      <c r="K35" s="160"/>
      <c r="L35" s="160"/>
      <c r="M35" s="160"/>
      <c r="N35" s="160"/>
      <c r="O35" s="160"/>
      <c r="P35" s="160"/>
      <c r="Q35" s="160"/>
      <c r="R35" s="160"/>
      <c r="S35" s="160"/>
      <c r="T35" s="160"/>
      <c r="U35" s="160"/>
      <c r="V35" s="160"/>
      <c r="W35" s="160"/>
      <c r="X35" s="160"/>
      <c r="Y35" s="92"/>
      <c r="Z35" s="105"/>
    </row>
    <row r="36" spans="1:26" ht="38.25" customHeight="1" hidden="1">
      <c r="A36" s="104"/>
      <c r="B36" s="110"/>
      <c r="C36" s="104"/>
      <c r="D36" s="111"/>
      <c r="E36" s="160"/>
      <c r="F36" s="160"/>
      <c r="G36" s="160"/>
      <c r="H36" s="160"/>
      <c r="I36" s="160"/>
      <c r="J36" s="160"/>
      <c r="K36" s="160"/>
      <c r="L36" s="160"/>
      <c r="M36" s="160"/>
      <c r="N36" s="160"/>
      <c r="O36" s="160"/>
      <c r="P36" s="160"/>
      <c r="Q36" s="160"/>
      <c r="R36" s="160"/>
      <c r="S36" s="160"/>
      <c r="T36" s="160"/>
      <c r="U36" s="160"/>
      <c r="V36" s="160"/>
      <c r="W36" s="160"/>
      <c r="X36" s="160"/>
      <c r="Y36" s="92"/>
      <c r="Z36" s="105"/>
    </row>
    <row r="37" spans="1:26" ht="9.75" customHeight="1" hidden="1">
      <c r="A37" s="104"/>
      <c r="B37" s="110"/>
      <c r="C37" s="104"/>
      <c r="D37" s="111"/>
      <c r="E37" s="160"/>
      <c r="F37" s="160"/>
      <c r="G37" s="160"/>
      <c r="H37" s="160"/>
      <c r="I37" s="160"/>
      <c r="J37" s="160"/>
      <c r="K37" s="160"/>
      <c r="L37" s="160"/>
      <c r="M37" s="160"/>
      <c r="N37" s="160"/>
      <c r="O37" s="160"/>
      <c r="P37" s="160"/>
      <c r="Q37" s="160"/>
      <c r="R37" s="160"/>
      <c r="S37" s="160"/>
      <c r="T37" s="160"/>
      <c r="U37" s="160"/>
      <c r="V37" s="160"/>
      <c r="W37" s="160"/>
      <c r="X37" s="160"/>
      <c r="Y37" s="92"/>
      <c r="Z37" s="105"/>
    </row>
    <row r="38" spans="1:26" ht="51" customHeight="1" hidden="1">
      <c r="A38" s="104"/>
      <c r="B38" s="110"/>
      <c r="C38" s="104"/>
      <c r="D38" s="111"/>
      <c r="E38" s="160"/>
      <c r="F38" s="160"/>
      <c r="G38" s="160"/>
      <c r="H38" s="160"/>
      <c r="I38" s="160"/>
      <c r="J38" s="160"/>
      <c r="K38" s="160"/>
      <c r="L38" s="160"/>
      <c r="M38" s="160"/>
      <c r="N38" s="160"/>
      <c r="O38" s="160"/>
      <c r="P38" s="160"/>
      <c r="Q38" s="160"/>
      <c r="R38" s="160"/>
      <c r="S38" s="160"/>
      <c r="T38" s="160"/>
      <c r="U38" s="160"/>
      <c r="V38" s="160"/>
      <c r="W38" s="160"/>
      <c r="X38" s="160"/>
      <c r="Y38" s="92"/>
      <c r="Z38" s="105"/>
    </row>
    <row r="39" spans="1:26" ht="15" customHeight="1" hidden="1">
      <c r="A39" s="104"/>
      <c r="B39" s="110"/>
      <c r="C39" s="104"/>
      <c r="D39" s="111"/>
      <c r="E39" s="160"/>
      <c r="F39" s="160"/>
      <c r="G39" s="160"/>
      <c r="H39" s="160"/>
      <c r="I39" s="160"/>
      <c r="J39" s="160"/>
      <c r="K39" s="160"/>
      <c r="L39" s="160"/>
      <c r="M39" s="160"/>
      <c r="N39" s="160"/>
      <c r="O39" s="160"/>
      <c r="P39" s="160"/>
      <c r="Q39" s="160"/>
      <c r="R39" s="160"/>
      <c r="S39" s="160"/>
      <c r="T39" s="160"/>
      <c r="U39" s="160"/>
      <c r="V39" s="160"/>
      <c r="W39" s="160"/>
      <c r="X39" s="160"/>
      <c r="Y39" s="92"/>
      <c r="Z39" s="105"/>
    </row>
    <row r="40" spans="1:26" ht="12" customHeight="1" hidden="1">
      <c r="A40" s="104"/>
      <c r="B40" s="110"/>
      <c r="C40" s="104"/>
      <c r="D40" s="111"/>
      <c r="E40" s="159"/>
      <c r="F40" s="159"/>
      <c r="G40" s="159"/>
      <c r="H40" s="159"/>
      <c r="I40" s="159"/>
      <c r="J40" s="159"/>
      <c r="K40" s="159"/>
      <c r="L40" s="159"/>
      <c r="M40" s="159"/>
      <c r="N40" s="159"/>
      <c r="O40" s="159"/>
      <c r="P40" s="159"/>
      <c r="Q40" s="159"/>
      <c r="R40" s="159"/>
      <c r="S40" s="159"/>
      <c r="T40" s="159"/>
      <c r="U40" s="159"/>
      <c r="V40" s="159"/>
      <c r="W40" s="159"/>
      <c r="X40" s="159"/>
      <c r="Y40" s="92"/>
      <c r="Z40" s="105"/>
    </row>
    <row r="41" spans="1:26" ht="38.25" customHeight="1" hidden="1">
      <c r="A41" s="104"/>
      <c r="B41" s="110"/>
      <c r="C41" s="104"/>
      <c r="D41" s="111"/>
      <c r="E41" s="168"/>
      <c r="F41" s="168"/>
      <c r="G41" s="168"/>
      <c r="H41" s="168"/>
      <c r="I41" s="168"/>
      <c r="J41" s="168"/>
      <c r="K41" s="168"/>
      <c r="L41" s="168"/>
      <c r="M41" s="168"/>
      <c r="N41" s="168"/>
      <c r="O41" s="168"/>
      <c r="P41" s="168"/>
      <c r="Q41" s="168"/>
      <c r="R41" s="168"/>
      <c r="S41" s="168"/>
      <c r="T41" s="168"/>
      <c r="U41" s="168"/>
      <c r="V41" s="168"/>
      <c r="W41" s="168"/>
      <c r="X41" s="168"/>
      <c r="Y41" s="92"/>
      <c r="Z41" s="105"/>
    </row>
    <row r="42" spans="1:26" ht="15" hidden="1">
      <c r="A42" s="104"/>
      <c r="B42" s="110"/>
      <c r="C42" s="104"/>
      <c r="D42" s="111"/>
      <c r="E42" s="168"/>
      <c r="F42" s="168"/>
      <c r="G42" s="168"/>
      <c r="H42" s="168"/>
      <c r="I42" s="168"/>
      <c r="J42" s="168"/>
      <c r="K42" s="168"/>
      <c r="L42" s="168"/>
      <c r="M42" s="168"/>
      <c r="N42" s="168"/>
      <c r="O42" s="168"/>
      <c r="P42" s="168"/>
      <c r="Q42" s="168"/>
      <c r="R42" s="168"/>
      <c r="S42" s="168"/>
      <c r="T42" s="168"/>
      <c r="U42" s="168"/>
      <c r="V42" s="168"/>
      <c r="W42" s="168"/>
      <c r="X42" s="168"/>
      <c r="Y42" s="92"/>
      <c r="Z42" s="105"/>
    </row>
    <row r="43" spans="1:26" ht="15" hidden="1">
      <c r="A43" s="104"/>
      <c r="B43" s="110"/>
      <c r="C43" s="104"/>
      <c r="D43" s="111"/>
      <c r="E43" s="168"/>
      <c r="F43" s="168"/>
      <c r="G43" s="168"/>
      <c r="H43" s="168"/>
      <c r="I43" s="168"/>
      <c r="J43" s="168"/>
      <c r="K43" s="168"/>
      <c r="L43" s="168"/>
      <c r="M43" s="168"/>
      <c r="N43" s="168"/>
      <c r="O43" s="168"/>
      <c r="P43" s="168"/>
      <c r="Q43" s="168"/>
      <c r="R43" s="168"/>
      <c r="S43" s="168"/>
      <c r="T43" s="168"/>
      <c r="U43" s="168"/>
      <c r="V43" s="168"/>
      <c r="W43" s="168"/>
      <c r="X43" s="168"/>
      <c r="Y43" s="92"/>
      <c r="Z43" s="105"/>
    </row>
    <row r="44" spans="1:26" ht="33.75" customHeight="1" hidden="1">
      <c r="A44" s="104"/>
      <c r="B44" s="110"/>
      <c r="C44" s="104"/>
      <c r="D44" s="112"/>
      <c r="E44" s="168"/>
      <c r="F44" s="168"/>
      <c r="G44" s="168"/>
      <c r="H44" s="168"/>
      <c r="I44" s="168"/>
      <c r="J44" s="168"/>
      <c r="K44" s="168"/>
      <c r="L44" s="168"/>
      <c r="M44" s="168"/>
      <c r="N44" s="168"/>
      <c r="O44" s="168"/>
      <c r="P44" s="168"/>
      <c r="Q44" s="168"/>
      <c r="R44" s="168"/>
      <c r="S44" s="168"/>
      <c r="T44" s="168"/>
      <c r="U44" s="168"/>
      <c r="V44" s="168"/>
      <c r="W44" s="168"/>
      <c r="X44" s="168"/>
      <c r="Y44" s="92"/>
      <c r="Z44" s="105"/>
    </row>
    <row r="45" spans="1:26" ht="15" hidden="1">
      <c r="A45" s="104"/>
      <c r="B45" s="110"/>
      <c r="C45" s="104"/>
      <c r="D45" s="112"/>
      <c r="E45" s="168"/>
      <c r="F45" s="168"/>
      <c r="G45" s="168"/>
      <c r="H45" s="168"/>
      <c r="I45" s="168"/>
      <c r="J45" s="168"/>
      <c r="K45" s="168"/>
      <c r="L45" s="168"/>
      <c r="M45" s="168"/>
      <c r="N45" s="168"/>
      <c r="O45" s="168"/>
      <c r="P45" s="168"/>
      <c r="Q45" s="168"/>
      <c r="R45" s="168"/>
      <c r="S45" s="168"/>
      <c r="T45" s="168"/>
      <c r="U45" s="168"/>
      <c r="V45" s="168"/>
      <c r="W45" s="168"/>
      <c r="X45" s="168"/>
      <c r="Y45" s="92"/>
      <c r="Z45" s="105"/>
    </row>
    <row r="46" spans="1:26" ht="24" customHeight="1" hidden="1">
      <c r="A46" s="104"/>
      <c r="B46" s="110"/>
      <c r="C46" s="104"/>
      <c r="D46" s="111"/>
      <c r="E46" s="160" t="s">
        <v>204</v>
      </c>
      <c r="F46" s="160"/>
      <c r="G46" s="160"/>
      <c r="H46" s="160"/>
      <c r="I46" s="160"/>
      <c r="J46" s="160"/>
      <c r="K46" s="160"/>
      <c r="L46" s="160"/>
      <c r="M46" s="160"/>
      <c r="N46" s="160"/>
      <c r="O46" s="160"/>
      <c r="P46" s="160"/>
      <c r="Q46" s="160"/>
      <c r="R46" s="160"/>
      <c r="S46" s="160"/>
      <c r="T46" s="160"/>
      <c r="U46" s="160"/>
      <c r="V46" s="160"/>
      <c r="W46" s="160"/>
      <c r="X46" s="160"/>
      <c r="Y46" s="92"/>
      <c r="Z46" s="105"/>
    </row>
    <row r="47" spans="1:26" ht="37.5" customHeight="1" hidden="1">
      <c r="A47" s="104"/>
      <c r="B47" s="110"/>
      <c r="C47" s="104"/>
      <c r="D47" s="111"/>
      <c r="E47" s="160"/>
      <c r="F47" s="160"/>
      <c r="G47" s="160"/>
      <c r="H47" s="160"/>
      <c r="I47" s="160"/>
      <c r="J47" s="160"/>
      <c r="K47" s="160"/>
      <c r="L47" s="160"/>
      <c r="M47" s="160"/>
      <c r="N47" s="160"/>
      <c r="O47" s="160"/>
      <c r="P47" s="160"/>
      <c r="Q47" s="160"/>
      <c r="R47" s="160"/>
      <c r="S47" s="160"/>
      <c r="T47" s="160"/>
      <c r="U47" s="160"/>
      <c r="V47" s="160"/>
      <c r="W47" s="160"/>
      <c r="X47" s="160"/>
      <c r="Y47" s="92"/>
      <c r="Z47" s="105"/>
    </row>
    <row r="48" spans="1:26" ht="24" customHeight="1" hidden="1">
      <c r="A48" s="104"/>
      <c r="B48" s="110"/>
      <c r="C48" s="104"/>
      <c r="D48" s="111"/>
      <c r="E48" s="160"/>
      <c r="F48" s="160"/>
      <c r="G48" s="160"/>
      <c r="H48" s="160"/>
      <c r="I48" s="160"/>
      <c r="J48" s="160"/>
      <c r="K48" s="160"/>
      <c r="L48" s="160"/>
      <c r="M48" s="160"/>
      <c r="N48" s="160"/>
      <c r="O48" s="160"/>
      <c r="P48" s="160"/>
      <c r="Q48" s="160"/>
      <c r="R48" s="160"/>
      <c r="S48" s="160"/>
      <c r="T48" s="160"/>
      <c r="U48" s="160"/>
      <c r="V48" s="160"/>
      <c r="W48" s="160"/>
      <c r="X48" s="160"/>
      <c r="Y48" s="92"/>
      <c r="Z48" s="105"/>
    </row>
    <row r="49" spans="1:26" ht="51" customHeight="1" hidden="1">
      <c r="A49" s="104"/>
      <c r="B49" s="110"/>
      <c r="C49" s="104"/>
      <c r="D49" s="111"/>
      <c r="E49" s="160"/>
      <c r="F49" s="160"/>
      <c r="G49" s="160"/>
      <c r="H49" s="160"/>
      <c r="I49" s="160"/>
      <c r="J49" s="160"/>
      <c r="K49" s="160"/>
      <c r="L49" s="160"/>
      <c r="M49" s="160"/>
      <c r="N49" s="160"/>
      <c r="O49" s="160"/>
      <c r="P49" s="160"/>
      <c r="Q49" s="160"/>
      <c r="R49" s="160"/>
      <c r="S49" s="160"/>
      <c r="T49" s="160"/>
      <c r="U49" s="160"/>
      <c r="V49" s="160"/>
      <c r="W49" s="160"/>
      <c r="X49" s="160"/>
      <c r="Y49" s="92"/>
      <c r="Z49" s="105"/>
    </row>
    <row r="50" spans="1:26" ht="15" hidden="1">
      <c r="A50" s="104"/>
      <c r="B50" s="110"/>
      <c r="C50" s="104"/>
      <c r="D50" s="111"/>
      <c r="E50" s="160"/>
      <c r="F50" s="160"/>
      <c r="G50" s="160"/>
      <c r="H50" s="160"/>
      <c r="I50" s="160"/>
      <c r="J50" s="160"/>
      <c r="K50" s="160"/>
      <c r="L50" s="160"/>
      <c r="M50" s="160"/>
      <c r="N50" s="160"/>
      <c r="O50" s="160"/>
      <c r="P50" s="160"/>
      <c r="Q50" s="160"/>
      <c r="R50" s="160"/>
      <c r="S50" s="160"/>
      <c r="T50" s="160"/>
      <c r="U50" s="160"/>
      <c r="V50" s="160"/>
      <c r="W50" s="160"/>
      <c r="X50" s="160"/>
      <c r="Y50" s="92"/>
      <c r="Z50" s="105"/>
    </row>
    <row r="51" spans="1:26" ht="15" hidden="1">
      <c r="A51" s="104"/>
      <c r="B51" s="110"/>
      <c r="C51" s="104"/>
      <c r="D51" s="111"/>
      <c r="E51" s="160"/>
      <c r="F51" s="160"/>
      <c r="G51" s="160"/>
      <c r="H51" s="160"/>
      <c r="I51" s="160"/>
      <c r="J51" s="160"/>
      <c r="K51" s="160"/>
      <c r="L51" s="160"/>
      <c r="M51" s="160"/>
      <c r="N51" s="160"/>
      <c r="O51" s="160"/>
      <c r="P51" s="160"/>
      <c r="Q51" s="160"/>
      <c r="R51" s="160"/>
      <c r="S51" s="160"/>
      <c r="T51" s="160"/>
      <c r="U51" s="160"/>
      <c r="V51" s="160"/>
      <c r="W51" s="160"/>
      <c r="X51" s="160"/>
      <c r="Y51" s="92"/>
      <c r="Z51" s="105"/>
    </row>
    <row r="52" spans="1:26" ht="15" hidden="1">
      <c r="A52" s="104"/>
      <c r="B52" s="110"/>
      <c r="C52" s="104"/>
      <c r="D52" s="111"/>
      <c r="E52" s="160"/>
      <c r="F52" s="160"/>
      <c r="G52" s="160"/>
      <c r="H52" s="160"/>
      <c r="I52" s="160"/>
      <c r="J52" s="160"/>
      <c r="K52" s="160"/>
      <c r="L52" s="160"/>
      <c r="M52" s="160"/>
      <c r="N52" s="160"/>
      <c r="O52" s="160"/>
      <c r="P52" s="160"/>
      <c r="Q52" s="160"/>
      <c r="R52" s="160"/>
      <c r="S52" s="160"/>
      <c r="T52" s="160"/>
      <c r="U52" s="160"/>
      <c r="V52" s="160"/>
      <c r="W52" s="160"/>
      <c r="X52" s="160"/>
      <c r="Y52" s="92"/>
      <c r="Z52" s="105"/>
    </row>
    <row r="53" spans="1:26" ht="15" hidden="1">
      <c r="A53" s="104"/>
      <c r="B53" s="110"/>
      <c r="C53" s="104"/>
      <c r="D53" s="111"/>
      <c r="E53" s="160"/>
      <c r="F53" s="160"/>
      <c r="G53" s="160"/>
      <c r="H53" s="160"/>
      <c r="I53" s="160"/>
      <c r="J53" s="160"/>
      <c r="K53" s="160"/>
      <c r="L53" s="160"/>
      <c r="M53" s="160"/>
      <c r="N53" s="160"/>
      <c r="O53" s="160"/>
      <c r="P53" s="160"/>
      <c r="Q53" s="160"/>
      <c r="R53" s="160"/>
      <c r="S53" s="160"/>
      <c r="T53" s="160"/>
      <c r="U53" s="160"/>
      <c r="V53" s="160"/>
      <c r="W53" s="160"/>
      <c r="X53" s="160"/>
      <c r="Y53" s="92"/>
      <c r="Z53" s="105"/>
    </row>
    <row r="54" spans="1:26" ht="15" hidden="1">
      <c r="A54" s="104"/>
      <c r="B54" s="110"/>
      <c r="C54" s="104"/>
      <c r="D54" s="111"/>
      <c r="E54" s="160"/>
      <c r="F54" s="160"/>
      <c r="G54" s="160"/>
      <c r="H54" s="160"/>
      <c r="I54" s="160"/>
      <c r="J54" s="160"/>
      <c r="K54" s="160"/>
      <c r="L54" s="160"/>
      <c r="M54" s="160"/>
      <c r="N54" s="160"/>
      <c r="O54" s="160"/>
      <c r="P54" s="160"/>
      <c r="Q54" s="160"/>
      <c r="R54" s="160"/>
      <c r="S54" s="160"/>
      <c r="T54" s="160"/>
      <c r="U54" s="160"/>
      <c r="V54" s="160"/>
      <c r="W54" s="160"/>
      <c r="X54" s="160"/>
      <c r="Y54" s="92"/>
      <c r="Z54" s="105"/>
    </row>
    <row r="55" spans="1:26" ht="15" hidden="1">
      <c r="A55" s="104"/>
      <c r="B55" s="110"/>
      <c r="C55" s="104"/>
      <c r="D55" s="111"/>
      <c r="E55" s="160"/>
      <c r="F55" s="160"/>
      <c r="G55" s="160"/>
      <c r="H55" s="160"/>
      <c r="I55" s="160"/>
      <c r="J55" s="160"/>
      <c r="K55" s="160"/>
      <c r="L55" s="160"/>
      <c r="M55" s="160"/>
      <c r="N55" s="160"/>
      <c r="O55" s="160"/>
      <c r="P55" s="160"/>
      <c r="Q55" s="160"/>
      <c r="R55" s="160"/>
      <c r="S55" s="160"/>
      <c r="T55" s="160"/>
      <c r="U55" s="160"/>
      <c r="V55" s="160"/>
      <c r="W55" s="160"/>
      <c r="X55" s="160"/>
      <c r="Y55" s="92"/>
      <c r="Z55" s="105"/>
    </row>
    <row r="56" spans="1:26" ht="25.5" customHeight="1" hidden="1">
      <c r="A56" s="104"/>
      <c r="B56" s="110"/>
      <c r="C56" s="104"/>
      <c r="D56" s="112"/>
      <c r="E56" s="160"/>
      <c r="F56" s="160"/>
      <c r="G56" s="160"/>
      <c r="H56" s="160"/>
      <c r="I56" s="160"/>
      <c r="J56" s="160"/>
      <c r="K56" s="160"/>
      <c r="L56" s="160"/>
      <c r="M56" s="160"/>
      <c r="N56" s="160"/>
      <c r="O56" s="160"/>
      <c r="P56" s="160"/>
      <c r="Q56" s="160"/>
      <c r="R56" s="160"/>
      <c r="S56" s="160"/>
      <c r="T56" s="160"/>
      <c r="U56" s="160"/>
      <c r="V56" s="160"/>
      <c r="W56" s="160"/>
      <c r="X56" s="160"/>
      <c r="Y56" s="92"/>
      <c r="Z56" s="105"/>
    </row>
    <row r="57" spans="1:26" ht="15" hidden="1">
      <c r="A57" s="104"/>
      <c r="B57" s="110"/>
      <c r="C57" s="104"/>
      <c r="D57" s="112"/>
      <c r="E57" s="160"/>
      <c r="F57" s="160"/>
      <c r="G57" s="160"/>
      <c r="H57" s="160"/>
      <c r="I57" s="160"/>
      <c r="J57" s="160"/>
      <c r="K57" s="160"/>
      <c r="L57" s="160"/>
      <c r="M57" s="160"/>
      <c r="N57" s="160"/>
      <c r="O57" s="160"/>
      <c r="P57" s="160"/>
      <c r="Q57" s="160"/>
      <c r="R57" s="160"/>
      <c r="S57" s="160"/>
      <c r="T57" s="160"/>
      <c r="U57" s="160"/>
      <c r="V57" s="160"/>
      <c r="W57" s="160"/>
      <c r="X57" s="160"/>
      <c r="Y57" s="92"/>
      <c r="Z57" s="105"/>
    </row>
    <row r="58" spans="1:26" ht="15" customHeight="1" hidden="1">
      <c r="A58" s="104"/>
      <c r="B58" s="110"/>
      <c r="C58" s="104"/>
      <c r="D58" s="111"/>
      <c r="E58" s="123"/>
      <c r="F58" s="177" t="s">
        <v>200</v>
      </c>
      <c r="G58" s="177"/>
      <c r="H58" s="177"/>
      <c r="I58" s="177"/>
      <c r="J58" s="177"/>
      <c r="K58" s="177"/>
      <c r="L58" s="177"/>
      <c r="M58" s="177"/>
      <c r="N58" s="177"/>
      <c r="O58" s="177"/>
      <c r="P58" s="177"/>
      <c r="Q58" s="177"/>
      <c r="R58" s="177"/>
      <c r="S58" s="177"/>
      <c r="T58" s="177"/>
      <c r="U58" s="177"/>
      <c r="V58" s="177"/>
      <c r="W58" s="177"/>
      <c r="X58"/>
      <c r="Y58" s="92"/>
      <c r="Z58" s="105"/>
    </row>
    <row r="59" spans="1:26" ht="15" customHeight="1" hidden="1">
      <c r="A59" s="104"/>
      <c r="B59" s="110"/>
      <c r="C59" s="104"/>
      <c r="D59" s="111"/>
      <c r="E59" s="131"/>
      <c r="F59" s="177" t="s">
        <v>201</v>
      </c>
      <c r="G59" s="177"/>
      <c r="H59" s="177"/>
      <c r="I59" s="177"/>
      <c r="J59" s="177"/>
      <c r="K59" s="177"/>
      <c r="L59" s="177"/>
      <c r="M59" s="177"/>
      <c r="N59" s="177"/>
      <c r="O59" s="177"/>
      <c r="P59" s="177"/>
      <c r="Q59" s="177"/>
      <c r="R59" s="177"/>
      <c r="S59" s="177"/>
      <c r="T59" s="177"/>
      <c r="U59" s="177"/>
      <c r="V59" s="177"/>
      <c r="W59"/>
      <c r="X59" s="132"/>
      <c r="Y59" s="92"/>
      <c r="Z59" s="105"/>
    </row>
    <row r="60" spans="1:26" ht="15" customHeight="1" hidden="1">
      <c r="A60" s="104"/>
      <c r="B60" s="110"/>
      <c r="C60" s="104"/>
      <c r="D60" s="171"/>
      <c r="E60" s="172"/>
      <c r="F60" s="172"/>
      <c r="G60" s="172"/>
      <c r="H60" s="169"/>
      <c r="I60" s="169"/>
      <c r="J60" s="169"/>
      <c r="K60" s="169"/>
      <c r="L60" s="169"/>
      <c r="M60" s="169"/>
      <c r="N60" s="169"/>
      <c r="O60" s="169"/>
      <c r="P60" s="169"/>
      <c r="Q60" s="169"/>
      <c r="R60" s="169"/>
      <c r="S60" s="169"/>
      <c r="T60" s="169"/>
      <c r="U60" s="169"/>
      <c r="V60" s="169"/>
      <c r="W60" s="169"/>
      <c r="X60" s="169"/>
      <c r="Y60" s="92"/>
      <c r="Z60" s="105"/>
    </row>
    <row r="61" spans="1:26" ht="15" hidden="1">
      <c r="A61" s="104"/>
      <c r="B61" s="110"/>
      <c r="C61" s="104"/>
      <c r="D61" s="111"/>
      <c r="E61" s="27"/>
      <c r="F61" s="28"/>
      <c r="G61" s="29"/>
      <c r="H61" s="170"/>
      <c r="I61" s="170"/>
      <c r="J61" s="170"/>
      <c r="K61" s="170"/>
      <c r="L61" s="170"/>
      <c r="M61" s="170"/>
      <c r="N61" s="170"/>
      <c r="O61" s="170"/>
      <c r="P61" s="170"/>
      <c r="Q61" s="170"/>
      <c r="R61" s="170"/>
      <c r="S61" s="170"/>
      <c r="T61" s="170"/>
      <c r="U61" s="170"/>
      <c r="V61" s="170"/>
      <c r="W61" s="170"/>
      <c r="X61" s="170"/>
      <c r="Y61" s="92"/>
      <c r="Z61" s="105"/>
    </row>
    <row r="62" spans="1:26" ht="27.75" customHeight="1" hidden="1">
      <c r="A62" s="104"/>
      <c r="B62" s="110"/>
      <c r="C62" s="104"/>
      <c r="D62" s="111"/>
      <c r="E62" s="30"/>
      <c r="F62" s="30"/>
      <c r="G62" s="30"/>
      <c r="H62" s="30"/>
      <c r="I62" s="30"/>
      <c r="J62" s="30"/>
      <c r="K62" s="30"/>
      <c r="L62" s="30"/>
      <c r="M62" s="30"/>
      <c r="N62" s="30"/>
      <c r="O62" s="30"/>
      <c r="P62" s="30"/>
      <c r="Q62" s="30"/>
      <c r="R62" s="30"/>
      <c r="S62" s="30"/>
      <c r="T62" s="30"/>
      <c r="U62" s="30"/>
      <c r="V62" s="30"/>
      <c r="W62" s="30"/>
      <c r="X62" s="30"/>
      <c r="Y62" s="92"/>
      <c r="Z62" s="105"/>
    </row>
    <row r="63" spans="1:26" ht="15" hidden="1">
      <c r="A63" s="104"/>
      <c r="B63" s="110"/>
      <c r="C63" s="104"/>
      <c r="D63" s="111"/>
      <c r="E63" s="30"/>
      <c r="F63" s="30"/>
      <c r="G63" s="30"/>
      <c r="H63" s="30"/>
      <c r="I63" s="30"/>
      <c r="J63" s="30"/>
      <c r="K63" s="30"/>
      <c r="L63" s="30"/>
      <c r="M63" s="30"/>
      <c r="N63" s="30"/>
      <c r="O63" s="30"/>
      <c r="P63" s="30"/>
      <c r="Q63" s="30"/>
      <c r="R63" s="30"/>
      <c r="S63" s="30"/>
      <c r="T63" s="30"/>
      <c r="U63" s="30"/>
      <c r="V63" s="30"/>
      <c r="W63" s="30"/>
      <c r="X63" s="30"/>
      <c r="Y63" s="92"/>
      <c r="Z63" s="105"/>
    </row>
    <row r="64" spans="1:26" ht="15" hidden="1">
      <c r="A64" s="104"/>
      <c r="B64" s="110"/>
      <c r="C64" s="104"/>
      <c r="D64" s="111"/>
      <c r="E64" s="30"/>
      <c r="F64" s="30"/>
      <c r="G64" s="30"/>
      <c r="H64" s="30"/>
      <c r="I64" s="30"/>
      <c r="J64" s="30"/>
      <c r="K64" s="30"/>
      <c r="L64" s="30"/>
      <c r="M64" s="30"/>
      <c r="N64" s="30"/>
      <c r="O64" s="30"/>
      <c r="P64" s="30"/>
      <c r="Q64" s="30"/>
      <c r="R64" s="30"/>
      <c r="S64" s="30"/>
      <c r="T64" s="30"/>
      <c r="U64" s="30"/>
      <c r="V64" s="30"/>
      <c r="W64" s="30"/>
      <c r="X64" s="30"/>
      <c r="Y64" s="92"/>
      <c r="Z64" s="105"/>
    </row>
    <row r="65" spans="1:26" ht="15" hidden="1">
      <c r="A65" s="104"/>
      <c r="B65" s="110"/>
      <c r="C65" s="104"/>
      <c r="D65" s="111"/>
      <c r="E65" s="30"/>
      <c r="F65" s="30"/>
      <c r="G65" s="30"/>
      <c r="H65" s="30"/>
      <c r="I65" s="30"/>
      <c r="J65" s="30"/>
      <c r="K65" s="30"/>
      <c r="L65" s="30"/>
      <c r="M65" s="30"/>
      <c r="N65" s="30"/>
      <c r="O65" s="30"/>
      <c r="P65" s="30"/>
      <c r="Q65" s="30"/>
      <c r="R65" s="30"/>
      <c r="S65" s="30"/>
      <c r="T65" s="30"/>
      <c r="U65" s="30"/>
      <c r="V65" s="30"/>
      <c r="W65" s="30"/>
      <c r="X65" s="30"/>
      <c r="Y65" s="92"/>
      <c r="Z65" s="105"/>
    </row>
    <row r="66" spans="1:26" ht="15" hidden="1">
      <c r="A66" s="104"/>
      <c r="B66" s="110"/>
      <c r="C66" s="104"/>
      <c r="D66" s="111"/>
      <c r="E66" s="30"/>
      <c r="F66" s="30"/>
      <c r="G66" s="30"/>
      <c r="H66" s="30"/>
      <c r="I66" s="30"/>
      <c r="J66" s="30"/>
      <c r="K66" s="30"/>
      <c r="L66" s="30"/>
      <c r="M66" s="30"/>
      <c r="N66" s="30"/>
      <c r="O66" s="30"/>
      <c r="P66" s="30"/>
      <c r="Q66" s="30"/>
      <c r="R66" s="30"/>
      <c r="S66" s="30"/>
      <c r="T66" s="30"/>
      <c r="U66" s="30"/>
      <c r="V66" s="30"/>
      <c r="W66" s="30"/>
      <c r="X66" s="30"/>
      <c r="Y66" s="92"/>
      <c r="Z66" s="105"/>
    </row>
    <row r="67" spans="1:26" ht="15" hidden="1">
      <c r="A67" s="104"/>
      <c r="B67" s="110"/>
      <c r="C67" s="104"/>
      <c r="D67" s="111"/>
      <c r="E67" s="30"/>
      <c r="F67" s="30"/>
      <c r="G67" s="30"/>
      <c r="H67" s="30"/>
      <c r="I67" s="30"/>
      <c r="J67" s="30"/>
      <c r="K67" s="30"/>
      <c r="L67" s="30"/>
      <c r="M67" s="30"/>
      <c r="N67" s="30"/>
      <c r="O67" s="30"/>
      <c r="P67" s="30"/>
      <c r="Q67" s="30"/>
      <c r="R67" s="30"/>
      <c r="S67" s="30"/>
      <c r="T67" s="30"/>
      <c r="U67" s="30"/>
      <c r="V67" s="30"/>
      <c r="W67" s="30"/>
      <c r="X67" s="30"/>
      <c r="Y67" s="92"/>
      <c r="Z67" s="105"/>
    </row>
    <row r="68" spans="1:26" ht="89.25" customHeight="1" hidden="1">
      <c r="A68" s="104"/>
      <c r="B68" s="110"/>
      <c r="C68" s="104"/>
      <c r="D68" s="112"/>
      <c r="E68" s="113"/>
      <c r="F68" s="113"/>
      <c r="G68" s="113"/>
      <c r="H68" s="113"/>
      <c r="I68" s="113"/>
      <c r="J68" s="113"/>
      <c r="K68" s="113"/>
      <c r="L68" s="113"/>
      <c r="M68" s="113"/>
      <c r="N68" s="113"/>
      <c r="O68" s="113"/>
      <c r="P68" s="113"/>
      <c r="Q68" s="113"/>
      <c r="R68" s="113"/>
      <c r="S68" s="113"/>
      <c r="T68" s="113"/>
      <c r="U68" s="113"/>
      <c r="V68" s="113"/>
      <c r="W68" s="113"/>
      <c r="X68" s="113"/>
      <c r="Y68" s="92"/>
      <c r="Z68" s="105"/>
    </row>
    <row r="69" spans="1:26" ht="15" hidden="1">
      <c r="A69" s="104"/>
      <c r="B69" s="110"/>
      <c r="C69" s="104"/>
      <c r="D69" s="112"/>
      <c r="E69" s="113"/>
      <c r="F69" s="113"/>
      <c r="G69" s="113"/>
      <c r="H69" s="113"/>
      <c r="I69" s="113"/>
      <c r="J69" s="113"/>
      <c r="K69" s="113"/>
      <c r="L69" s="113"/>
      <c r="M69" s="113"/>
      <c r="N69" s="113"/>
      <c r="O69" s="113"/>
      <c r="P69" s="113"/>
      <c r="Q69" s="113"/>
      <c r="R69" s="113"/>
      <c r="S69" s="113"/>
      <c r="T69" s="113"/>
      <c r="U69" s="113"/>
      <c r="V69" s="113"/>
      <c r="W69" s="113"/>
      <c r="X69" s="113"/>
      <c r="Y69" s="92"/>
      <c r="Z69" s="105"/>
    </row>
    <row r="70" spans="1:26" ht="15" hidden="1">
      <c r="A70" s="104"/>
      <c r="B70" s="110"/>
      <c r="C70" s="104"/>
      <c r="D70" s="111"/>
      <c r="E70" s="131"/>
      <c r="F70" s="177" t="s">
        <v>193</v>
      </c>
      <c r="G70" s="177"/>
      <c r="H70" s="177"/>
      <c r="I70" s="177"/>
      <c r="J70" s="177"/>
      <c r="K70" s="177"/>
      <c r="L70" s="177"/>
      <c r="M70" s="177"/>
      <c r="N70" s="177"/>
      <c r="O70" s="177"/>
      <c r="P70" s="177"/>
      <c r="Q70" s="177"/>
      <c r="R70" s="177"/>
      <c r="S70" s="177"/>
      <c r="T70" s="177"/>
      <c r="U70" s="177"/>
      <c r="V70" s="177"/>
      <c r="W70" s="177"/>
      <c r="X70"/>
      <c r="Y70" s="92"/>
      <c r="Z70" s="105"/>
    </row>
    <row r="71" spans="1:26" ht="12.75" customHeight="1" hidden="1">
      <c r="A71" s="104"/>
      <c r="B71" s="110"/>
      <c r="C71" s="104"/>
      <c r="D71" s="111"/>
      <c r="Y71" s="92"/>
      <c r="Z71" s="105"/>
    </row>
    <row r="72" spans="1:26" ht="29.25" customHeight="1" hidden="1">
      <c r="A72" s="104"/>
      <c r="B72" s="110"/>
      <c r="C72" s="104"/>
      <c r="D72" s="111"/>
      <c r="E72" s="114"/>
      <c r="F72" s="94"/>
      <c r="G72" s="94"/>
      <c r="H72" s="94"/>
      <c r="I72" s="94"/>
      <c r="J72" s="94"/>
      <c r="K72" s="94"/>
      <c r="L72" s="94"/>
      <c r="M72" s="94"/>
      <c r="N72" s="94"/>
      <c r="O72" s="94"/>
      <c r="P72" s="94"/>
      <c r="Q72" s="94"/>
      <c r="R72" s="94"/>
      <c r="S72" s="94"/>
      <c r="T72" s="94"/>
      <c r="U72" s="94"/>
      <c r="V72" s="94"/>
      <c r="W72" s="94"/>
      <c r="X72" s="94"/>
      <c r="Y72" s="92"/>
      <c r="Z72" s="105"/>
    </row>
    <row r="73" spans="1:26" ht="15" hidden="1">
      <c r="A73" s="104"/>
      <c r="B73" s="110"/>
      <c r="C73" s="104"/>
      <c r="D73" s="111"/>
      <c r="E73" s="114"/>
      <c r="F73" s="173"/>
      <c r="G73" s="173"/>
      <c r="H73" s="173"/>
      <c r="I73" s="173"/>
      <c r="J73" s="173"/>
      <c r="K73" s="173"/>
      <c r="L73" s="173"/>
      <c r="M73" s="173"/>
      <c r="N73" s="173"/>
      <c r="O73" s="173"/>
      <c r="P73" s="173"/>
      <c r="Q73" s="173"/>
      <c r="R73" s="173"/>
      <c r="S73" s="173"/>
      <c r="T73" s="173"/>
      <c r="U73" s="173"/>
      <c r="V73" s="173"/>
      <c r="W73" s="173"/>
      <c r="X73" s="173"/>
      <c r="Y73" s="92"/>
      <c r="Z73" s="105"/>
    </row>
    <row r="74" spans="1:26" ht="15" customHeight="1" hidden="1">
      <c r="A74" s="104"/>
      <c r="B74" s="110"/>
      <c r="C74" s="104"/>
      <c r="D74" s="111"/>
      <c r="E74" s="114"/>
      <c r="G74" s="94"/>
      <c r="H74" s="94"/>
      <c r="I74" s="94"/>
      <c r="J74" s="94"/>
      <c r="K74" s="94"/>
      <c r="L74" s="94"/>
      <c r="M74" s="94"/>
      <c r="N74" s="94"/>
      <c r="O74" s="94"/>
      <c r="P74" s="94"/>
      <c r="Q74" s="94"/>
      <c r="R74" s="94"/>
      <c r="S74" s="94"/>
      <c r="T74" s="94"/>
      <c r="U74" s="94"/>
      <c r="V74" s="94"/>
      <c r="W74" s="94"/>
      <c r="X74" s="94"/>
      <c r="Y74" s="92"/>
      <c r="Z74" s="105"/>
    </row>
    <row r="75" spans="1:26" ht="15" hidden="1">
      <c r="A75" s="104"/>
      <c r="B75" s="110"/>
      <c r="C75" s="104"/>
      <c r="D75" s="111"/>
      <c r="E75" s="115"/>
      <c r="F75" s="115"/>
      <c r="G75" s="115"/>
      <c r="H75" s="115"/>
      <c r="I75" s="115"/>
      <c r="J75" s="115"/>
      <c r="K75" s="115"/>
      <c r="L75" s="115"/>
      <c r="M75" s="115"/>
      <c r="N75" s="115"/>
      <c r="O75" s="115"/>
      <c r="P75" s="115"/>
      <c r="Q75" s="115"/>
      <c r="R75" s="115"/>
      <c r="S75" s="115"/>
      <c r="T75" s="115"/>
      <c r="U75" s="115"/>
      <c r="V75" s="115"/>
      <c r="W75" s="115"/>
      <c r="X75" s="115"/>
      <c r="Y75" s="92"/>
      <c r="Z75" s="105"/>
    </row>
    <row r="76" spans="1:26" ht="15" hidden="1">
      <c r="A76" s="104"/>
      <c r="B76" s="110"/>
      <c r="C76" s="104"/>
      <c r="D76" s="111"/>
      <c r="E76" s="174"/>
      <c r="F76" s="174"/>
      <c r="G76" s="174"/>
      <c r="H76" s="174"/>
      <c r="I76" s="174"/>
      <c r="J76" s="174"/>
      <c r="K76" s="174"/>
      <c r="L76" s="174"/>
      <c r="M76" s="174"/>
      <c r="N76" s="174"/>
      <c r="O76" s="174"/>
      <c r="P76" s="174"/>
      <c r="Q76" s="174"/>
      <c r="R76" s="174"/>
      <c r="S76" s="174"/>
      <c r="T76" s="174"/>
      <c r="U76" s="174"/>
      <c r="V76" s="174"/>
      <c r="W76" s="174"/>
      <c r="X76" s="174"/>
      <c r="Y76" s="92"/>
      <c r="Z76" s="105"/>
    </row>
    <row r="77" spans="1:26" ht="15" hidden="1">
      <c r="A77" s="104"/>
      <c r="B77" s="110"/>
      <c r="C77" s="104"/>
      <c r="D77" s="111"/>
      <c r="E77" s="167"/>
      <c r="F77" s="167"/>
      <c r="G77" s="167"/>
      <c r="H77" s="167"/>
      <c r="I77" s="167"/>
      <c r="J77" s="167"/>
      <c r="K77" s="167"/>
      <c r="L77" s="167"/>
      <c r="M77" s="167"/>
      <c r="N77" s="167"/>
      <c r="O77" s="167"/>
      <c r="P77" s="167"/>
      <c r="Q77" s="167"/>
      <c r="R77" s="167"/>
      <c r="S77" s="167"/>
      <c r="T77" s="167"/>
      <c r="U77" s="167"/>
      <c r="V77" s="167"/>
      <c r="W77" s="167"/>
      <c r="X77" s="167"/>
      <c r="Y77" s="92"/>
      <c r="Z77" s="105"/>
    </row>
    <row r="78" spans="1:26" ht="15" hidden="1">
      <c r="A78" s="104"/>
      <c r="B78" s="110"/>
      <c r="C78" s="104"/>
      <c r="D78" s="111"/>
      <c r="E78" s="167"/>
      <c r="F78" s="167"/>
      <c r="G78" s="167"/>
      <c r="H78" s="167"/>
      <c r="I78" s="167"/>
      <c r="J78" s="167"/>
      <c r="K78" s="167"/>
      <c r="L78" s="167"/>
      <c r="M78" s="167"/>
      <c r="N78" s="167"/>
      <c r="O78" s="167"/>
      <c r="P78" s="167"/>
      <c r="Q78" s="167"/>
      <c r="R78" s="167"/>
      <c r="S78" s="167"/>
      <c r="T78" s="167"/>
      <c r="U78" s="167"/>
      <c r="V78" s="167"/>
      <c r="W78" s="167"/>
      <c r="X78" s="167"/>
      <c r="Y78" s="92"/>
      <c r="Z78" s="105"/>
    </row>
    <row r="79" spans="1:26" ht="15" hidden="1">
      <c r="A79" s="104"/>
      <c r="B79" s="110"/>
      <c r="C79" s="104"/>
      <c r="D79" s="111"/>
      <c r="E79" s="167"/>
      <c r="F79" s="167"/>
      <c r="G79" s="167"/>
      <c r="H79" s="167"/>
      <c r="I79" s="167"/>
      <c r="J79" s="167"/>
      <c r="K79" s="167"/>
      <c r="L79" s="167"/>
      <c r="M79" s="167"/>
      <c r="N79" s="167"/>
      <c r="O79" s="167"/>
      <c r="P79" s="167"/>
      <c r="Q79" s="167"/>
      <c r="R79" s="167"/>
      <c r="S79" s="167"/>
      <c r="T79" s="167"/>
      <c r="U79" s="167"/>
      <c r="V79" s="167"/>
      <c r="W79" s="167"/>
      <c r="X79" s="167"/>
      <c r="Y79" s="92"/>
      <c r="Z79" s="105"/>
    </row>
    <row r="80" spans="1:26" ht="15" hidden="1">
      <c r="A80" s="104"/>
      <c r="B80" s="110"/>
      <c r="C80" s="104"/>
      <c r="D80" s="111"/>
      <c r="E80" s="167"/>
      <c r="F80" s="167"/>
      <c r="G80" s="167"/>
      <c r="H80" s="167"/>
      <c r="I80" s="167"/>
      <c r="J80" s="167"/>
      <c r="K80" s="167"/>
      <c r="L80" s="167"/>
      <c r="M80" s="167"/>
      <c r="N80" s="167"/>
      <c r="O80" s="167"/>
      <c r="P80" s="167"/>
      <c r="Q80" s="167"/>
      <c r="R80" s="167"/>
      <c r="S80" s="167"/>
      <c r="T80" s="167"/>
      <c r="U80" s="167"/>
      <c r="V80" s="167"/>
      <c r="W80" s="167"/>
      <c r="X80" s="167"/>
      <c r="Y80" s="92"/>
      <c r="Z80" s="105"/>
    </row>
    <row r="81" spans="1:26" ht="15" hidden="1">
      <c r="A81" s="104"/>
      <c r="B81" s="110"/>
      <c r="C81" s="104"/>
      <c r="D81" s="111"/>
      <c r="E81" s="167"/>
      <c r="F81" s="167"/>
      <c r="G81" s="167"/>
      <c r="H81" s="167"/>
      <c r="I81" s="167"/>
      <c r="J81" s="167"/>
      <c r="K81" s="167"/>
      <c r="L81" s="167"/>
      <c r="M81" s="167"/>
      <c r="N81" s="167"/>
      <c r="O81" s="167"/>
      <c r="P81" s="167"/>
      <c r="Q81" s="167"/>
      <c r="R81" s="167"/>
      <c r="S81" s="167"/>
      <c r="T81" s="167"/>
      <c r="U81" s="167"/>
      <c r="V81" s="167"/>
      <c r="W81" s="167"/>
      <c r="X81" s="167"/>
      <c r="Y81" s="92"/>
      <c r="Z81" s="105"/>
    </row>
    <row r="82" spans="1:26" ht="15" hidden="1">
      <c r="A82" s="104"/>
      <c r="B82" s="110"/>
      <c r="C82" s="104"/>
      <c r="D82" s="111"/>
      <c r="E82" s="167"/>
      <c r="F82" s="167"/>
      <c r="G82" s="167"/>
      <c r="H82" s="167"/>
      <c r="I82" s="167"/>
      <c r="J82" s="167"/>
      <c r="K82" s="167"/>
      <c r="L82" s="167"/>
      <c r="M82" s="167"/>
      <c r="N82" s="167"/>
      <c r="O82" s="167"/>
      <c r="P82" s="167"/>
      <c r="Q82" s="167"/>
      <c r="R82" s="167"/>
      <c r="S82" s="167"/>
      <c r="T82" s="167"/>
      <c r="U82" s="167"/>
      <c r="V82" s="167"/>
      <c r="W82" s="167"/>
      <c r="X82" s="167"/>
      <c r="Y82" s="92"/>
      <c r="Z82" s="105"/>
    </row>
    <row r="83" spans="1:26" ht="15" hidden="1">
      <c r="A83" s="104"/>
      <c r="B83" s="110"/>
      <c r="C83" s="104"/>
      <c r="D83" s="111"/>
      <c r="E83" s="167"/>
      <c r="F83" s="167"/>
      <c r="G83" s="167"/>
      <c r="H83" s="167"/>
      <c r="I83" s="167"/>
      <c r="J83" s="167"/>
      <c r="K83" s="167"/>
      <c r="L83" s="167"/>
      <c r="M83" s="167"/>
      <c r="N83" s="167"/>
      <c r="O83" s="167"/>
      <c r="P83" s="167"/>
      <c r="Q83" s="167"/>
      <c r="R83" s="167"/>
      <c r="S83" s="167"/>
      <c r="T83" s="167"/>
      <c r="U83" s="167"/>
      <c r="V83" s="167"/>
      <c r="W83" s="167"/>
      <c r="X83" s="167"/>
      <c r="Y83" s="92"/>
      <c r="Z83" s="105"/>
    </row>
    <row r="84" spans="1:26" ht="15" hidden="1">
      <c r="A84" s="104"/>
      <c r="B84" s="110"/>
      <c r="C84" s="104"/>
      <c r="D84" s="111"/>
      <c r="E84" s="116"/>
      <c r="F84" s="116"/>
      <c r="G84" s="116"/>
      <c r="H84" s="116"/>
      <c r="I84" s="116"/>
      <c r="J84" s="116"/>
      <c r="K84" s="116"/>
      <c r="L84" s="116"/>
      <c r="M84" s="116"/>
      <c r="N84" s="116"/>
      <c r="O84" s="116"/>
      <c r="P84" s="116"/>
      <c r="Q84" s="116"/>
      <c r="R84" s="116"/>
      <c r="S84" s="116"/>
      <c r="T84" s="116"/>
      <c r="U84" s="116"/>
      <c r="V84" s="116"/>
      <c r="W84" s="116"/>
      <c r="X84" s="116"/>
      <c r="Y84" s="92"/>
      <c r="Z84" s="105"/>
    </row>
    <row r="85" spans="1:26" ht="15" hidden="1">
      <c r="A85" s="104"/>
      <c r="B85" s="110"/>
      <c r="C85" s="104"/>
      <c r="D85" s="111"/>
      <c r="Y85" s="92"/>
      <c r="Z85" s="105"/>
    </row>
    <row r="86" spans="1:26" ht="15" hidden="1">
      <c r="A86" s="104"/>
      <c r="B86" s="110"/>
      <c r="C86" s="104"/>
      <c r="D86" s="111"/>
      <c r="Y86" s="92"/>
      <c r="Z86" s="105"/>
    </row>
    <row r="87" spans="1:26" ht="15" hidden="1">
      <c r="A87" s="104"/>
      <c r="B87" s="110"/>
      <c r="C87" s="104"/>
      <c r="D87" s="111"/>
      <c r="E87" s="131"/>
      <c r="F87" s="177" t="s">
        <v>202</v>
      </c>
      <c r="G87" s="177"/>
      <c r="H87" s="177"/>
      <c r="I87" s="177"/>
      <c r="J87" s="177"/>
      <c r="K87" s="177"/>
      <c r="L87" s="177"/>
      <c r="M87" s="177"/>
      <c r="N87" s="177"/>
      <c r="O87" s="177"/>
      <c r="P87" s="177"/>
      <c r="Q87" s="177"/>
      <c r="R87" s="177"/>
      <c r="S87" s="177"/>
      <c r="T87" s="177"/>
      <c r="U87" s="177"/>
      <c r="V87" s="177"/>
      <c r="W87" s="177"/>
      <c r="X87"/>
      <c r="Y87" s="92"/>
      <c r="Z87" s="105"/>
    </row>
    <row r="88" spans="1:26" ht="15" customHeight="1" hidden="1">
      <c r="A88" s="104"/>
      <c r="B88" s="110"/>
      <c r="C88" s="104"/>
      <c r="D88" s="111"/>
      <c r="E88" s="131"/>
      <c r="F88" s="177" t="s">
        <v>203</v>
      </c>
      <c r="G88" s="177"/>
      <c r="H88" s="177"/>
      <c r="I88" s="177"/>
      <c r="J88" s="177"/>
      <c r="K88" s="177"/>
      <c r="L88" s="177"/>
      <c r="M88" s="177"/>
      <c r="N88" s="177"/>
      <c r="O88" s="177"/>
      <c r="P88" s="177"/>
      <c r="Q88" s="177"/>
      <c r="R88" s="177"/>
      <c r="S88" s="177"/>
      <c r="T88" s="177"/>
      <c r="U88" s="177"/>
      <c r="V88" s="177"/>
      <c r="W88" s="177"/>
      <c r="X88"/>
      <c r="Y88" s="92"/>
      <c r="Z88" s="105"/>
    </row>
    <row r="89" spans="1:26" ht="15" hidden="1">
      <c r="A89" s="104"/>
      <c r="B89" s="110"/>
      <c r="C89" s="104"/>
      <c r="D89" s="111"/>
      <c r="E89" s="178"/>
      <c r="F89" s="178"/>
      <c r="G89" s="178"/>
      <c r="H89" s="178"/>
      <c r="I89" s="178"/>
      <c r="J89" s="178"/>
      <c r="K89" s="179"/>
      <c r="L89" s="179"/>
      <c r="M89" s="179"/>
      <c r="N89" s="179"/>
      <c r="O89" s="179"/>
      <c r="P89" s="179"/>
      <c r="Q89" s="179"/>
      <c r="R89" s="179"/>
      <c r="S89" s="179"/>
      <c r="T89" s="179"/>
      <c r="U89" s="179"/>
      <c r="V89" s="179"/>
      <c r="W89" s="179"/>
      <c r="X89" s="179"/>
      <c r="Y89" s="92"/>
      <c r="Z89" s="105"/>
    </row>
    <row r="90" spans="1:26" ht="15" customHeight="1" hidden="1">
      <c r="A90" s="104"/>
      <c r="B90" s="110"/>
      <c r="C90" s="104"/>
      <c r="D90" s="111"/>
      <c r="E90" s="151"/>
      <c r="F90" s="180" t="s">
        <v>295</v>
      </c>
      <c r="G90" s="180"/>
      <c r="H90" s="180"/>
      <c r="I90" s="180"/>
      <c r="J90" s="180"/>
      <c r="K90" s="180"/>
      <c r="L90" s="180"/>
      <c r="M90" s="180"/>
      <c r="N90" s="180"/>
      <c r="O90" s="180"/>
      <c r="P90" s="180"/>
      <c r="Q90" s="180"/>
      <c r="R90" s="180"/>
      <c r="S90" s="180"/>
      <c r="T90" s="180"/>
      <c r="U90" s="180"/>
      <c r="V90" s="180"/>
      <c r="W90" s="180"/>
      <c r="X90" s="151"/>
      <c r="Y90" s="92"/>
      <c r="Z90" s="105"/>
    </row>
    <row r="91" spans="1:26" ht="15" customHeight="1" hidden="1">
      <c r="A91" s="104"/>
      <c r="B91" s="110"/>
      <c r="C91" s="104"/>
      <c r="D91" s="111"/>
      <c r="E91" s="181" t="s">
        <v>296</v>
      </c>
      <c r="F91" s="181"/>
      <c r="G91" s="181"/>
      <c r="H91" s="181"/>
      <c r="I91" s="181"/>
      <c r="J91" s="181"/>
      <c r="K91" s="166" t="s">
        <v>302</v>
      </c>
      <c r="L91" s="166"/>
      <c r="M91" s="166"/>
      <c r="N91" s="166"/>
      <c r="O91" s="166"/>
      <c r="P91" s="166"/>
      <c r="Q91" s="166"/>
      <c r="R91" s="166"/>
      <c r="S91" s="166"/>
      <c r="T91" s="166"/>
      <c r="U91" s="166"/>
      <c r="V91" s="166"/>
      <c r="W91" s="166"/>
      <c r="X91" s="166"/>
      <c r="Y91" s="92"/>
      <c r="Z91" s="105"/>
    </row>
    <row r="92" spans="1:26" ht="15" customHeight="1" hidden="1">
      <c r="A92" s="104"/>
      <c r="B92" s="110"/>
      <c r="C92" s="104"/>
      <c r="D92" s="111"/>
      <c r="E92" s="181" t="s">
        <v>297</v>
      </c>
      <c r="F92" s="181"/>
      <c r="G92" s="181"/>
      <c r="H92" s="181"/>
      <c r="I92" s="181"/>
      <c r="J92" s="181"/>
      <c r="K92" s="166" t="s">
        <v>301</v>
      </c>
      <c r="L92" s="166"/>
      <c r="M92" s="166"/>
      <c r="N92" s="166"/>
      <c r="O92" s="166"/>
      <c r="P92" s="166"/>
      <c r="Q92" s="166"/>
      <c r="R92" s="166"/>
      <c r="S92" s="166"/>
      <c r="T92" s="166"/>
      <c r="U92" s="166"/>
      <c r="V92" s="166"/>
      <c r="W92" s="166"/>
      <c r="X92" s="166"/>
      <c r="Y92" s="92"/>
      <c r="Z92" s="105"/>
    </row>
    <row r="93" spans="1:33" s="129" customFormat="1" ht="15" customHeight="1" hidden="1">
      <c r="A93" s="125"/>
      <c r="B93" s="126"/>
      <c r="C93" s="125"/>
      <c r="D93" s="124"/>
      <c r="E93" s="181" t="s">
        <v>298</v>
      </c>
      <c r="F93" s="181"/>
      <c r="G93" s="181"/>
      <c r="H93" s="181"/>
      <c r="I93" s="181"/>
      <c r="J93" s="181"/>
      <c r="K93" s="166" t="s">
        <v>300</v>
      </c>
      <c r="L93" s="166"/>
      <c r="M93" s="166"/>
      <c r="N93" s="166"/>
      <c r="O93" s="166"/>
      <c r="P93" s="166"/>
      <c r="Q93" s="166"/>
      <c r="R93" s="166"/>
      <c r="S93" s="166"/>
      <c r="T93" s="166"/>
      <c r="U93" s="166"/>
      <c r="V93" s="166"/>
      <c r="W93" s="166"/>
      <c r="X93" s="166"/>
      <c r="Y93" s="92"/>
      <c r="Z93" s="127"/>
      <c r="AA93" s="128"/>
      <c r="AB93" s="128"/>
      <c r="AC93" s="128"/>
      <c r="AD93" s="128"/>
      <c r="AE93" s="128"/>
      <c r="AF93" s="128"/>
      <c r="AG93" s="128"/>
    </row>
    <row r="94" spans="1:26" ht="15" hidden="1">
      <c r="A94" s="104"/>
      <c r="B94" s="110"/>
      <c r="C94" s="104"/>
      <c r="D94" s="111"/>
      <c r="E94" s="181"/>
      <c r="F94" s="181"/>
      <c r="G94" s="181"/>
      <c r="H94" s="181"/>
      <c r="I94" s="181"/>
      <c r="J94" s="181"/>
      <c r="K94" s="182" t="s">
        <v>299</v>
      </c>
      <c r="L94" s="182"/>
      <c r="M94" s="182"/>
      <c r="N94" s="182"/>
      <c r="O94" s="182"/>
      <c r="P94" s="182"/>
      <c r="Q94" s="182"/>
      <c r="R94" s="182"/>
      <c r="S94" s="182"/>
      <c r="T94" s="182"/>
      <c r="U94" s="182"/>
      <c r="V94" s="182"/>
      <c r="W94" s="182"/>
      <c r="X94" s="182"/>
      <c r="Y94" s="92"/>
      <c r="Z94" s="105"/>
    </row>
    <row r="95" spans="1:26" ht="15" hidden="1">
      <c r="A95" s="104"/>
      <c r="B95" s="110"/>
      <c r="C95" s="104"/>
      <c r="D95" s="111"/>
      <c r="Y95" s="92"/>
      <c r="Z95" s="105"/>
    </row>
    <row r="96" spans="1:26" ht="15" hidden="1">
      <c r="A96" s="104"/>
      <c r="B96" s="110"/>
      <c r="C96" s="104"/>
      <c r="D96" s="111"/>
      <c r="Y96" s="92"/>
      <c r="Z96" s="105"/>
    </row>
    <row r="97" spans="1:26" ht="15" hidden="1">
      <c r="A97" s="104"/>
      <c r="B97" s="110"/>
      <c r="C97" s="104"/>
      <c r="D97" s="111"/>
      <c r="Y97" s="92"/>
      <c r="Z97" s="105"/>
    </row>
    <row r="98" spans="1:26" ht="15" hidden="1">
      <c r="A98" s="104"/>
      <c r="B98" s="110"/>
      <c r="C98" s="104"/>
      <c r="D98" s="111"/>
      <c r="E98" s="30"/>
      <c r="F98" s="30"/>
      <c r="G98" s="30"/>
      <c r="H98" s="30"/>
      <c r="I98" s="30"/>
      <c r="J98" s="30"/>
      <c r="K98" s="30"/>
      <c r="L98" s="30"/>
      <c r="M98" s="30"/>
      <c r="N98" s="30"/>
      <c r="O98" s="30"/>
      <c r="P98" s="30"/>
      <c r="Q98" s="30"/>
      <c r="R98" s="30"/>
      <c r="S98" s="30"/>
      <c r="T98" s="30"/>
      <c r="U98" s="30"/>
      <c r="V98" s="30"/>
      <c r="W98" s="30"/>
      <c r="X98" s="30"/>
      <c r="Y98" s="92"/>
      <c r="Z98" s="105"/>
    </row>
    <row r="99" spans="1:26" ht="15" hidden="1">
      <c r="A99" s="104"/>
      <c r="B99" s="110"/>
      <c r="C99" s="104"/>
      <c r="D99" s="111"/>
      <c r="E99" s="30"/>
      <c r="F99" s="30"/>
      <c r="G99" s="30"/>
      <c r="H99" s="30"/>
      <c r="I99" s="30"/>
      <c r="J99" s="30"/>
      <c r="K99" s="30"/>
      <c r="L99" s="30"/>
      <c r="M99" s="30"/>
      <c r="N99" s="30"/>
      <c r="O99" s="30"/>
      <c r="P99" s="30"/>
      <c r="Q99" s="30"/>
      <c r="R99" s="30"/>
      <c r="S99" s="30"/>
      <c r="T99" s="30"/>
      <c r="U99" s="30"/>
      <c r="V99" s="30"/>
      <c r="W99" s="30"/>
      <c r="X99" s="30"/>
      <c r="Y99" s="92"/>
      <c r="Z99" s="105"/>
    </row>
    <row r="100" spans="1:26" ht="15" hidden="1">
      <c r="A100" s="104"/>
      <c r="B100" s="110"/>
      <c r="C100" s="104"/>
      <c r="D100" s="111"/>
      <c r="E100" s="30"/>
      <c r="F100" s="30"/>
      <c r="G100" s="30"/>
      <c r="H100" s="30"/>
      <c r="I100" s="30"/>
      <c r="J100" s="30"/>
      <c r="K100" s="30"/>
      <c r="L100" s="30"/>
      <c r="M100" s="30"/>
      <c r="N100" s="30"/>
      <c r="O100" s="30"/>
      <c r="P100" s="30"/>
      <c r="Q100" s="30"/>
      <c r="R100" s="30"/>
      <c r="S100" s="30"/>
      <c r="T100" s="30"/>
      <c r="U100" s="30"/>
      <c r="V100" s="30"/>
      <c r="W100" s="30"/>
      <c r="X100" s="30"/>
      <c r="Y100" s="92"/>
      <c r="Z100" s="105"/>
    </row>
    <row r="101" spans="1:26" ht="15" hidden="1">
      <c r="A101" s="104"/>
      <c r="B101" s="110"/>
      <c r="C101" s="104"/>
      <c r="D101" s="111"/>
      <c r="E101" s="30"/>
      <c r="F101" s="30"/>
      <c r="G101" s="30"/>
      <c r="H101" s="30"/>
      <c r="I101" s="30"/>
      <c r="J101" s="30"/>
      <c r="K101" s="30"/>
      <c r="L101" s="30"/>
      <c r="M101" s="30"/>
      <c r="N101" s="30"/>
      <c r="O101" s="30"/>
      <c r="P101" s="30"/>
      <c r="Q101" s="30"/>
      <c r="R101" s="30"/>
      <c r="S101" s="30"/>
      <c r="T101" s="30"/>
      <c r="U101" s="30"/>
      <c r="V101" s="30"/>
      <c r="W101" s="30"/>
      <c r="X101" s="30"/>
      <c r="Y101" s="92"/>
      <c r="Z101" s="105"/>
    </row>
    <row r="102" spans="1:26" ht="27" customHeight="1" hidden="1">
      <c r="A102" s="104"/>
      <c r="B102" s="110"/>
      <c r="C102" s="104"/>
      <c r="D102" s="112"/>
      <c r="E102" s="113"/>
      <c r="F102" s="113"/>
      <c r="G102" s="113"/>
      <c r="H102" s="113"/>
      <c r="I102" s="113"/>
      <c r="J102" s="113"/>
      <c r="K102" s="113"/>
      <c r="L102" s="113"/>
      <c r="M102" s="113"/>
      <c r="N102" s="113"/>
      <c r="O102" s="113"/>
      <c r="P102" s="113"/>
      <c r="Q102" s="113"/>
      <c r="R102" s="113"/>
      <c r="S102" s="113"/>
      <c r="T102" s="113"/>
      <c r="U102" s="113"/>
      <c r="V102" s="113"/>
      <c r="W102" s="113"/>
      <c r="X102" s="113"/>
      <c r="Y102" s="92"/>
      <c r="Z102" s="105"/>
    </row>
    <row r="103" spans="1:26" ht="15" hidden="1">
      <c r="A103" s="104"/>
      <c r="B103" s="110"/>
      <c r="C103" s="104"/>
      <c r="D103" s="112"/>
      <c r="E103" s="113"/>
      <c r="F103" s="113"/>
      <c r="G103" s="113"/>
      <c r="H103" s="113"/>
      <c r="I103" s="113"/>
      <c r="J103" s="113"/>
      <c r="K103" s="113"/>
      <c r="L103" s="113"/>
      <c r="M103" s="113"/>
      <c r="N103" s="113"/>
      <c r="O103" s="113"/>
      <c r="P103" s="113"/>
      <c r="Q103" s="113"/>
      <c r="R103" s="113"/>
      <c r="S103" s="113"/>
      <c r="T103" s="113"/>
      <c r="U103" s="113"/>
      <c r="V103" s="113"/>
      <c r="W103" s="113"/>
      <c r="X103" s="113"/>
      <c r="Y103" s="92"/>
      <c r="Z103" s="105"/>
    </row>
    <row r="104" spans="1:26" ht="25.5" customHeight="1" hidden="1">
      <c r="A104" s="104"/>
      <c r="B104" s="110"/>
      <c r="C104" s="104"/>
      <c r="D104" s="111"/>
      <c r="E104" s="176" t="s">
        <v>54</v>
      </c>
      <c r="F104" s="176"/>
      <c r="G104" s="176"/>
      <c r="H104" s="176"/>
      <c r="I104" s="176"/>
      <c r="J104" s="176"/>
      <c r="K104" s="176"/>
      <c r="L104" s="176"/>
      <c r="M104" s="176"/>
      <c r="N104" s="176"/>
      <c r="O104" s="176"/>
      <c r="P104" s="176"/>
      <c r="Q104" s="176"/>
      <c r="R104" s="176"/>
      <c r="S104" s="176"/>
      <c r="T104" s="176"/>
      <c r="U104" s="176"/>
      <c r="V104" s="176"/>
      <c r="W104" s="176"/>
      <c r="X104" s="176"/>
      <c r="Y104" s="92"/>
      <c r="Z104" s="105"/>
    </row>
    <row r="105" spans="1:26" ht="15" customHeight="1" hidden="1">
      <c r="A105" s="104"/>
      <c r="B105" s="110"/>
      <c r="C105" s="104"/>
      <c r="D105" s="111"/>
      <c r="E105" s="30"/>
      <c r="F105" s="30"/>
      <c r="G105" s="30"/>
      <c r="H105" s="95"/>
      <c r="I105" s="95"/>
      <c r="J105" s="95"/>
      <c r="K105" s="95"/>
      <c r="L105" s="95"/>
      <c r="M105" s="95"/>
      <c r="N105" s="95"/>
      <c r="O105" s="96"/>
      <c r="P105" s="96"/>
      <c r="Q105" s="96"/>
      <c r="R105" s="96"/>
      <c r="S105" s="96"/>
      <c r="T105" s="96"/>
      <c r="U105" s="30"/>
      <c r="V105" s="30"/>
      <c r="W105" s="30"/>
      <c r="X105" s="30"/>
      <c r="Y105" s="92"/>
      <c r="Z105" s="105"/>
    </row>
    <row r="106" spans="1:27" ht="15" customHeight="1" hidden="1">
      <c r="A106" s="104"/>
      <c r="B106" s="110"/>
      <c r="C106" s="104"/>
      <c r="D106" s="111"/>
      <c r="E106" s="117"/>
      <c r="F106" s="175" t="s">
        <v>55</v>
      </c>
      <c r="G106" s="175"/>
      <c r="H106" s="175"/>
      <c r="I106" s="175"/>
      <c r="J106" s="175"/>
      <c r="K106" s="175"/>
      <c r="L106" s="175"/>
      <c r="M106" s="175"/>
      <c r="N106" s="175"/>
      <c r="O106" s="175"/>
      <c r="P106" s="175"/>
      <c r="Q106" s="175"/>
      <c r="R106" s="175"/>
      <c r="S106" s="175"/>
      <c r="T106" s="96"/>
      <c r="U106" s="30"/>
      <c r="V106" s="30"/>
      <c r="W106" s="30"/>
      <c r="X106" s="30"/>
      <c r="Y106" s="92"/>
      <c r="Z106" s="105"/>
      <c r="AA106" s="100" t="s">
        <v>56</v>
      </c>
    </row>
    <row r="107" spans="1:26" ht="15" customHeight="1" hidden="1">
      <c r="A107" s="104"/>
      <c r="B107" s="110"/>
      <c r="C107" s="104"/>
      <c r="D107" s="111"/>
      <c r="E107" s="30"/>
      <c r="F107" s="30"/>
      <c r="G107" s="30"/>
      <c r="H107" s="95"/>
      <c r="I107" s="95"/>
      <c r="J107" s="95"/>
      <c r="K107" s="95"/>
      <c r="L107" s="95"/>
      <c r="M107" s="95"/>
      <c r="N107" s="95"/>
      <c r="O107" s="96"/>
      <c r="P107" s="96"/>
      <c r="Q107" s="96"/>
      <c r="R107" s="96"/>
      <c r="S107" s="96"/>
      <c r="T107" s="96"/>
      <c r="U107" s="30"/>
      <c r="V107" s="30"/>
      <c r="W107" s="30"/>
      <c r="X107" s="30"/>
      <c r="Y107" s="92"/>
      <c r="Z107" s="105"/>
    </row>
    <row r="108" spans="1:26" ht="15" hidden="1">
      <c r="A108" s="104"/>
      <c r="B108" s="110"/>
      <c r="C108" s="104"/>
      <c r="D108" s="111"/>
      <c r="E108" s="30"/>
      <c r="F108" s="175" t="s">
        <v>57</v>
      </c>
      <c r="G108" s="175"/>
      <c r="H108" s="175"/>
      <c r="I108" s="175"/>
      <c r="J108" s="175"/>
      <c r="K108" s="175"/>
      <c r="L108" s="175"/>
      <c r="M108" s="175"/>
      <c r="N108" s="175"/>
      <c r="O108" s="175"/>
      <c r="P108" s="175"/>
      <c r="Q108" s="175"/>
      <c r="R108" s="175"/>
      <c r="S108" s="175"/>
      <c r="T108" s="175"/>
      <c r="U108" s="175"/>
      <c r="V108" s="175"/>
      <c r="W108" s="175"/>
      <c r="X108" s="175"/>
      <c r="Y108" s="92"/>
      <c r="Z108" s="105"/>
    </row>
    <row r="109" spans="1:26" ht="15" hidden="1">
      <c r="A109" s="104"/>
      <c r="B109" s="110"/>
      <c r="C109" s="104"/>
      <c r="D109" s="111"/>
      <c r="E109" s="30"/>
      <c r="F109" s="30"/>
      <c r="G109" s="30"/>
      <c r="H109" s="30"/>
      <c r="I109" s="30"/>
      <c r="J109" s="30"/>
      <c r="K109" s="30"/>
      <c r="L109" s="30"/>
      <c r="M109" s="30"/>
      <c r="N109" s="30"/>
      <c r="O109" s="30"/>
      <c r="P109" s="30"/>
      <c r="Q109" s="30"/>
      <c r="R109" s="30"/>
      <c r="S109" s="30"/>
      <c r="T109" s="30"/>
      <c r="U109" s="30"/>
      <c r="V109" s="30"/>
      <c r="W109" s="30"/>
      <c r="X109" s="30"/>
      <c r="Y109" s="92"/>
      <c r="Z109" s="105"/>
    </row>
    <row r="110" spans="1:26" ht="15" hidden="1">
      <c r="A110" s="104"/>
      <c r="B110" s="110"/>
      <c r="C110" s="104"/>
      <c r="D110" s="111"/>
      <c r="E110" s="30"/>
      <c r="F110" s="30"/>
      <c r="G110" s="30"/>
      <c r="H110" s="30"/>
      <c r="I110" s="30"/>
      <c r="J110" s="30"/>
      <c r="K110" s="30"/>
      <c r="L110" s="30"/>
      <c r="M110" s="30"/>
      <c r="N110" s="30"/>
      <c r="O110" s="30"/>
      <c r="P110" s="30"/>
      <c r="Q110" s="30"/>
      <c r="R110" s="30"/>
      <c r="S110" s="30"/>
      <c r="T110" s="30"/>
      <c r="U110" s="30"/>
      <c r="V110" s="30"/>
      <c r="W110" s="30"/>
      <c r="X110" s="30"/>
      <c r="Y110" s="92"/>
      <c r="Z110" s="105"/>
    </row>
    <row r="111" spans="1:26" ht="15" hidden="1">
      <c r="A111" s="104"/>
      <c r="B111" s="110"/>
      <c r="C111" s="104"/>
      <c r="D111" s="111"/>
      <c r="E111" s="30"/>
      <c r="F111" s="30"/>
      <c r="G111" s="30"/>
      <c r="H111" s="30"/>
      <c r="I111" s="30"/>
      <c r="J111" s="30"/>
      <c r="K111" s="30"/>
      <c r="L111" s="30"/>
      <c r="M111" s="30"/>
      <c r="N111" s="30"/>
      <c r="O111" s="30"/>
      <c r="P111" s="30"/>
      <c r="Q111" s="30"/>
      <c r="R111" s="30"/>
      <c r="S111" s="30"/>
      <c r="T111" s="30"/>
      <c r="U111" s="30"/>
      <c r="V111" s="30"/>
      <c r="W111" s="30"/>
      <c r="X111" s="30"/>
      <c r="Y111" s="92"/>
      <c r="Z111" s="105"/>
    </row>
    <row r="112" spans="1:26" ht="15" hidden="1">
      <c r="A112" s="104"/>
      <c r="B112" s="110"/>
      <c r="C112" s="104"/>
      <c r="D112" s="111"/>
      <c r="E112" s="30"/>
      <c r="F112" s="30"/>
      <c r="G112" s="30"/>
      <c r="H112" s="30"/>
      <c r="I112" s="30"/>
      <c r="J112" s="30"/>
      <c r="K112" s="30"/>
      <c r="L112" s="30"/>
      <c r="M112" s="30"/>
      <c r="N112" s="30"/>
      <c r="O112" s="30"/>
      <c r="P112" s="30"/>
      <c r="Q112" s="30"/>
      <c r="R112" s="30"/>
      <c r="S112" s="30"/>
      <c r="T112" s="30"/>
      <c r="U112" s="30"/>
      <c r="V112" s="30"/>
      <c r="W112" s="30"/>
      <c r="X112" s="30"/>
      <c r="Y112" s="92"/>
      <c r="Z112" s="105"/>
    </row>
    <row r="113" spans="1:26" ht="15" hidden="1">
      <c r="A113" s="104"/>
      <c r="B113" s="110"/>
      <c r="C113" s="104"/>
      <c r="D113" s="111"/>
      <c r="E113" s="30"/>
      <c r="F113" s="30"/>
      <c r="G113" s="30"/>
      <c r="H113" s="30"/>
      <c r="I113" s="30"/>
      <c r="J113" s="30"/>
      <c r="K113" s="30"/>
      <c r="L113" s="30"/>
      <c r="M113" s="30"/>
      <c r="N113" s="30"/>
      <c r="O113" s="30"/>
      <c r="P113" s="30"/>
      <c r="Q113" s="30"/>
      <c r="R113" s="30"/>
      <c r="S113" s="30"/>
      <c r="T113" s="30"/>
      <c r="U113" s="30"/>
      <c r="V113" s="30"/>
      <c r="W113" s="30"/>
      <c r="X113" s="30"/>
      <c r="Y113" s="92"/>
      <c r="Z113" s="105"/>
    </row>
    <row r="114" spans="1:26" ht="15" hidden="1">
      <c r="A114" s="104"/>
      <c r="B114" s="110"/>
      <c r="C114" s="104"/>
      <c r="D114" s="111"/>
      <c r="E114" s="30"/>
      <c r="F114" s="30"/>
      <c r="G114" s="30"/>
      <c r="H114" s="30"/>
      <c r="I114" s="30"/>
      <c r="J114" s="30"/>
      <c r="K114" s="30"/>
      <c r="L114" s="30"/>
      <c r="M114" s="30"/>
      <c r="N114" s="30"/>
      <c r="O114" s="30"/>
      <c r="P114" s="30"/>
      <c r="Q114" s="30"/>
      <c r="R114" s="30"/>
      <c r="S114" s="30"/>
      <c r="T114" s="30"/>
      <c r="U114" s="30"/>
      <c r="V114" s="30"/>
      <c r="W114" s="30"/>
      <c r="X114" s="30"/>
      <c r="Y114" s="92"/>
      <c r="Z114" s="105"/>
    </row>
    <row r="115" spans="1:26" ht="15" hidden="1">
      <c r="A115" s="104"/>
      <c r="B115" s="110"/>
      <c r="C115" s="104"/>
      <c r="D115" s="111"/>
      <c r="E115" s="30"/>
      <c r="F115" s="30"/>
      <c r="G115" s="30"/>
      <c r="H115" s="30"/>
      <c r="I115" s="30"/>
      <c r="J115" s="30"/>
      <c r="K115" s="30"/>
      <c r="L115" s="30"/>
      <c r="M115" s="30"/>
      <c r="N115" s="30"/>
      <c r="O115" s="30"/>
      <c r="P115" s="30"/>
      <c r="Q115" s="30"/>
      <c r="R115" s="30"/>
      <c r="S115" s="30"/>
      <c r="T115" s="30"/>
      <c r="U115" s="30"/>
      <c r="V115" s="30"/>
      <c r="W115" s="30"/>
      <c r="X115" s="30"/>
      <c r="Y115" s="92"/>
      <c r="Z115" s="105"/>
    </row>
    <row r="116" spans="1:26" ht="15" hidden="1">
      <c r="A116" s="104"/>
      <c r="B116" s="110"/>
      <c r="C116" s="104"/>
      <c r="D116" s="111"/>
      <c r="E116" s="30"/>
      <c r="F116" s="30"/>
      <c r="G116" s="30"/>
      <c r="H116" s="30"/>
      <c r="I116" s="30"/>
      <c r="J116" s="30"/>
      <c r="K116" s="30"/>
      <c r="L116" s="30"/>
      <c r="M116" s="30"/>
      <c r="N116" s="30"/>
      <c r="O116" s="30"/>
      <c r="P116" s="30"/>
      <c r="Q116" s="30"/>
      <c r="R116" s="30"/>
      <c r="S116" s="30"/>
      <c r="T116" s="30"/>
      <c r="U116" s="30"/>
      <c r="V116" s="30"/>
      <c r="W116" s="30"/>
      <c r="X116" s="30"/>
      <c r="Y116" s="92"/>
      <c r="Z116" s="105"/>
    </row>
    <row r="117" spans="1:26" ht="30" customHeight="1" hidden="1">
      <c r="A117" s="104"/>
      <c r="B117" s="110"/>
      <c r="C117" s="104"/>
      <c r="D117" s="111"/>
      <c r="E117" s="30"/>
      <c r="F117" s="30"/>
      <c r="G117" s="30"/>
      <c r="H117" s="30"/>
      <c r="I117" s="30"/>
      <c r="J117" s="30"/>
      <c r="K117" s="30"/>
      <c r="L117" s="30"/>
      <c r="M117" s="30"/>
      <c r="N117" s="30"/>
      <c r="O117" s="30"/>
      <c r="P117" s="30"/>
      <c r="Q117" s="30"/>
      <c r="R117" s="30"/>
      <c r="S117" s="30"/>
      <c r="T117" s="30"/>
      <c r="U117" s="30"/>
      <c r="V117" s="30"/>
      <c r="W117" s="30"/>
      <c r="X117" s="30"/>
      <c r="Y117" s="92"/>
      <c r="Z117" s="105"/>
    </row>
    <row r="118" spans="1:26" ht="31.5" customHeight="1" hidden="1">
      <c r="A118" s="104"/>
      <c r="B118" s="110"/>
      <c r="C118" s="104"/>
      <c r="D118" s="111"/>
      <c r="E118" s="30"/>
      <c r="F118" s="30"/>
      <c r="G118" s="30"/>
      <c r="H118" s="30"/>
      <c r="I118" s="30"/>
      <c r="J118" s="30"/>
      <c r="K118" s="30"/>
      <c r="L118" s="30"/>
      <c r="M118" s="30"/>
      <c r="N118" s="30"/>
      <c r="O118" s="30"/>
      <c r="P118" s="30"/>
      <c r="Q118" s="30"/>
      <c r="R118" s="30"/>
      <c r="S118" s="30"/>
      <c r="T118" s="30"/>
      <c r="U118" s="30"/>
      <c r="V118" s="30"/>
      <c r="W118" s="30"/>
      <c r="X118" s="30"/>
      <c r="Y118" s="92"/>
      <c r="Z118" s="105"/>
    </row>
    <row r="119" spans="1:26" ht="15" customHeight="1">
      <c r="A119" s="104"/>
      <c r="B119" s="118"/>
      <c r="C119" s="119"/>
      <c r="D119" s="120"/>
      <c r="E119" s="121"/>
      <c r="F119" s="121"/>
      <c r="G119" s="121"/>
      <c r="H119" s="121"/>
      <c r="I119" s="121"/>
      <c r="J119" s="121"/>
      <c r="K119" s="121"/>
      <c r="L119" s="121"/>
      <c r="M119" s="121"/>
      <c r="N119" s="121"/>
      <c r="O119" s="121"/>
      <c r="P119" s="121"/>
      <c r="Q119" s="121"/>
      <c r="R119" s="121"/>
      <c r="S119" s="121"/>
      <c r="T119" s="121"/>
      <c r="U119" s="121"/>
      <c r="V119" s="121"/>
      <c r="W119" s="121"/>
      <c r="X119" s="121"/>
      <c r="Y119" s="97"/>
      <c r="Z119" s="105"/>
    </row>
    <row r="121" ht="11.25"/>
    <row r="122" ht="11.25"/>
    <row r="123" ht="11.25"/>
    <row r="124" ht="11.25"/>
    <row r="125" ht="11.25"/>
    <row r="126" ht="11.25"/>
  </sheetData>
  <sheetProtection password="FA9C" sheet="1" objects="1" scenarios="1" formatColumns="0" formatRows="0"/>
  <mergeCells count="42">
    <mergeCell ref="E92:J92"/>
    <mergeCell ref="K92:X92"/>
    <mergeCell ref="E93:J93"/>
    <mergeCell ref="K93:X93"/>
    <mergeCell ref="E94:J94"/>
    <mergeCell ref="K94:X94"/>
    <mergeCell ref="E89:J89"/>
    <mergeCell ref="K89:X89"/>
    <mergeCell ref="E82:X82"/>
    <mergeCell ref="F90:W90"/>
    <mergeCell ref="E91:J91"/>
    <mergeCell ref="K91:X91"/>
    <mergeCell ref="E83:X83"/>
    <mergeCell ref="F108:X108"/>
    <mergeCell ref="E104:X104"/>
    <mergeCell ref="F58:W58"/>
    <mergeCell ref="F59:V59"/>
    <mergeCell ref="F70:W70"/>
    <mergeCell ref="F87:W87"/>
    <mergeCell ref="F88:W88"/>
    <mergeCell ref="F106:S106"/>
    <mergeCell ref="E79:X79"/>
    <mergeCell ref="E77:X77"/>
    <mergeCell ref="E80:X80"/>
    <mergeCell ref="E81:X81"/>
    <mergeCell ref="E41:X45"/>
    <mergeCell ref="E46:X57"/>
    <mergeCell ref="H60:X60"/>
    <mergeCell ref="H61:X61"/>
    <mergeCell ref="D60:G60"/>
    <mergeCell ref="F73:X73"/>
    <mergeCell ref="E76:X76"/>
    <mergeCell ref="E78:X78"/>
    <mergeCell ref="P23:W23"/>
    <mergeCell ref="E40:X40"/>
    <mergeCell ref="E35:X39"/>
    <mergeCell ref="B5:Y5"/>
    <mergeCell ref="E7:X19"/>
    <mergeCell ref="F21:M21"/>
    <mergeCell ref="P21:X21"/>
    <mergeCell ref="F22:M22"/>
    <mergeCell ref="P22:X22"/>
  </mergeCells>
  <hyperlinks>
    <hyperlink ref="F58:W58" location="Инструкция!A1" tooltip="http://sp.eias.ru/" display="Обратиться за помощью в службу технической поддержки"/>
    <hyperlink ref="F59:V59" location="Инструкция!A1" tooltip="http://eias.ru/?page=show_distrs" display="Дистрибутивы"/>
    <hyperlink ref="F70:W70" location="Инструкция!A1" tooltip="http://eias.ru/files/shablon/INSTR_FAS.STAT.FORM.15.pdf" display="Перейти к документу"/>
    <hyperlink ref="F87:W87" location="Инструкция!A1" tooltip="http://sp.eias.ru/" display="Обратиться за помощью в службу поддержки"/>
    <hyperlink ref="F88:W88" location="Инструкция!A1" tooltip="http://eias.ru/?page=show_templates" display="Перейти к разделу, содержащему отчётные формы"/>
    <hyperlink ref="K94:X94" location="Инструкция!A1" tooltip="mailto:dmitrieva@fas.gov.ru" display="Написать электронное письмо"/>
  </hyperlinks>
  <printOptions/>
  <pageMargins left="0.7" right="0.7" top="0.75" bottom="0.75" header="0.3" footer="0.3"/>
  <pageSetup horizontalDpi="180" verticalDpi="180" orientation="portrait" paperSize="9" r:id="rId4"/>
  <drawing r:id="rId3"/>
  <legacyDrawing r:id="rId2"/>
  <oleObjects>
    <oleObject progId="Word.Document.8" shapeId="3929563" r:id="rId1"/>
  </oleObjects>
</worksheet>
</file>

<file path=xl/worksheets/sheet10.xml><?xml version="1.0" encoding="utf-8"?>
<worksheet xmlns="http://schemas.openxmlformats.org/spreadsheetml/2006/main" xmlns:r="http://schemas.openxmlformats.org/officeDocument/2006/relationships">
  <sheetPr codeName="modInstruction">
    <tabColor indexed="47"/>
  </sheetPr>
  <dimension ref="A1:A1"/>
  <sheetViews>
    <sheetView showGridLines="0" zoomScalePageLayoutView="0" workbookViewId="0" topLeftCell="A1">
      <selection activeCell="A1" sqref="A1"/>
    </sheetView>
  </sheetViews>
  <sheetFormatPr defaultColWidth="9.140625" defaultRowHeight="11.25"/>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modListProv">
    <tabColor indexed="47"/>
  </sheetPr>
  <dimension ref="C315:C3912"/>
  <sheetViews>
    <sheetView showGridLines="0" zoomScalePageLayoutView="0" workbookViewId="0" topLeftCell="A1">
      <selection activeCell="A1" sqref="A1"/>
    </sheetView>
  </sheetViews>
  <sheetFormatPr defaultColWidth="9.140625" defaultRowHeight="11.25"/>
  <cols>
    <col min="1" max="1" width="9.140625" style="137" customWidth="1"/>
    <col min="2" max="16384" width="9.140625" style="136" customWidth="1"/>
  </cols>
  <sheetData>
    <row r="315" ht="168.75">
      <c r="C315" s="135" t="s">
        <v>207</v>
      </c>
    </row>
    <row r="715" ht="168.75">
      <c r="C715" s="135" t="s">
        <v>207</v>
      </c>
    </row>
    <row r="1115" ht="168.75">
      <c r="C1115" s="135" t="s">
        <v>207</v>
      </c>
    </row>
    <row r="1512" ht="168.75">
      <c r="C1512" s="135" t="s">
        <v>207</v>
      </c>
    </row>
    <row r="1912" ht="168.75">
      <c r="C1912" s="135" t="s">
        <v>207</v>
      </c>
    </row>
    <row r="2312" ht="168.75">
      <c r="C2312" s="135" t="s">
        <v>207</v>
      </c>
    </row>
    <row r="3912" ht="168.75">
      <c r="C3912" s="135" t="s">
        <v>207</v>
      </c>
    </row>
  </sheetData>
  <sheetProtection formatColumns="0" formatRows="0"/>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modList00">
    <tabColor indexed="47"/>
  </sheetPr>
  <dimension ref="A1:A1"/>
  <sheetViews>
    <sheetView showGridLines="0" zoomScalePageLayoutView="0" workbookViewId="0" topLeftCell="A1">
      <selection activeCell="A1" sqref="A1"/>
    </sheetView>
  </sheetViews>
  <sheetFormatPr defaultColWidth="9.140625" defaultRowHeight="11.25"/>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codeName="modListComs">
    <tabColor indexed="47"/>
  </sheetPr>
  <dimension ref="A1:D2"/>
  <sheetViews>
    <sheetView showGridLines="0" zoomScalePageLayoutView="0" workbookViewId="0" topLeftCell="A1">
      <selection activeCell="A1" sqref="A1"/>
    </sheetView>
  </sheetViews>
  <sheetFormatPr defaultColWidth="9.140625" defaultRowHeight="11.25"/>
  <cols>
    <col min="1" max="1" width="13.7109375" style="0" bestFit="1" customWidth="1"/>
    <col min="3" max="3" width="4.7109375" style="0" customWidth="1"/>
    <col min="4" max="4" width="38.7109375" style="0" customWidth="1"/>
  </cols>
  <sheetData>
    <row r="1" spans="1:4" ht="11.25">
      <c r="A1" s="15" t="s">
        <v>46</v>
      </c>
      <c r="D1" s="39"/>
    </row>
    <row r="2" spans="3:4" ht="14.25">
      <c r="C2" s="50"/>
      <c r="D2" s="42"/>
    </row>
  </sheetData>
  <sheetProtection/>
  <dataValidations count="1">
    <dataValidation type="textLength" operator="lessThanOrEqual" allowBlank="1" showInputMessage="1" showErrorMessage="1" errorTitle="Ошибка" error="Допускается ввод не более 900 символов!" sqref="D2">
      <formula1>900</formula1>
    </dataValidation>
  </dataValidation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codeName="modfrmCheckUpdates">
    <tabColor indexed="47"/>
  </sheetPr>
  <dimension ref="A1:A1"/>
  <sheetViews>
    <sheetView showGridLines="0" zoomScalePageLayoutView="0" workbookViewId="0" topLeftCell="A1">
      <selection activeCell="A1" sqref="A1"/>
    </sheetView>
  </sheetViews>
  <sheetFormatPr defaultColWidth="9.140625" defaultRowHeight="11.25"/>
  <cols>
    <col min="1" max="16384" width="9.140625" style="25" customWidth="1"/>
  </cols>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codeName="modReestr">
    <tabColor indexed="47"/>
  </sheetPr>
  <dimension ref="A1:A1"/>
  <sheetViews>
    <sheetView showGridLines="0" zoomScalePageLayoutView="0" workbookViewId="0" topLeftCell="A1">
      <selection activeCell="A1" sqref="A1"/>
    </sheetView>
  </sheetViews>
  <sheetFormatPr defaultColWidth="9.140625" defaultRowHeight="11.25"/>
  <sheetData/>
  <sheetProtection formatColumns="0" formatRows="0"/>
  <printOptions/>
  <pageMargins left="0.75" right="0.75" top="1" bottom="1" header="0.5" footer="0.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modHyp">
    <tabColor indexed="47"/>
  </sheetPr>
  <dimension ref="A1:A1"/>
  <sheetViews>
    <sheetView showGridLines="0" zoomScalePageLayoutView="0" workbookViewId="0" topLeftCell="A1">
      <selection activeCell="A1" sqref="A1"/>
    </sheetView>
  </sheetViews>
  <sheetFormatPr defaultColWidth="9.140625" defaultRowHeight="11.25"/>
  <sheetData/>
  <sheetProtection formatColumns="0" formatRows="0"/>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codeName="modInfo">
    <tabColor indexed="47"/>
  </sheetPr>
  <dimension ref="B2:B2"/>
  <sheetViews>
    <sheetView showGridLines="0" zoomScalePageLayoutView="0" workbookViewId="0" topLeftCell="A1">
      <selection activeCell="A1" sqref="A1"/>
    </sheetView>
  </sheetViews>
  <sheetFormatPr defaultColWidth="9.140625" defaultRowHeight="11.25"/>
  <cols>
    <col min="2" max="2" width="46.421875" style="0" bestFit="1" customWidth="1"/>
  </cols>
  <sheetData>
    <row r="2" ht="11.25">
      <c r="B2" s="123" t="s">
        <v>197</v>
      </c>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codeName="modUpdTemplMain">
    <tabColor indexed="47"/>
  </sheetPr>
  <dimension ref="A1:A1"/>
  <sheetViews>
    <sheetView showGridLines="0" zoomScalePageLayoutView="0" workbookViewId="0" topLeftCell="A1">
      <selection activeCell="A1" sqref="A1"/>
    </sheetView>
  </sheetViews>
  <sheetFormatPr defaultColWidth="9.140625" defaultRowHeight="11.25"/>
  <sheetData/>
  <sheetProtection formatColumns="0" formatRows="0"/>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modUpdTemplLogger">
    <tabColor indexed="24"/>
    <pageSetUpPr fitToPage="1"/>
  </sheetPr>
  <dimension ref="A1:E4"/>
  <sheetViews>
    <sheetView showGridLines="0" zoomScalePageLayoutView="0" workbookViewId="0" topLeftCell="B1">
      <selection activeCell="A1" sqref="A1"/>
    </sheetView>
  </sheetViews>
  <sheetFormatPr defaultColWidth="9.140625" defaultRowHeight="11.25"/>
  <cols>
    <col min="1" max="1" width="21.00390625" style="9" hidden="1" customWidth="1"/>
    <col min="2" max="2" width="20.7109375" style="19" customWidth="1"/>
    <col min="3" max="3" width="90.7109375" style="9" customWidth="1"/>
    <col min="4" max="4" width="20.7109375" style="20" customWidth="1"/>
    <col min="5" max="16384" width="9.140625" style="6" customWidth="1"/>
  </cols>
  <sheetData>
    <row r="1" spans="1:4" s="17" customFormat="1" ht="11.25">
      <c r="A1" s="16"/>
      <c r="B1" s="18"/>
      <c r="C1" s="16"/>
      <c r="D1" s="35"/>
    </row>
    <row r="2" spans="1:5" ht="19.5">
      <c r="A2" s="24" t="s">
        <v>192</v>
      </c>
      <c r="B2" s="33" t="s">
        <v>19</v>
      </c>
      <c r="C2" s="34" t="s">
        <v>20</v>
      </c>
      <c r="D2" s="36" t="s">
        <v>21</v>
      </c>
      <c r="E2" s="23"/>
    </row>
    <row r="3" spans="2:4" ht="11.25">
      <c r="B3" s="193">
        <v>42929.39877314815</v>
      </c>
      <c r="C3" s="9" t="s">
        <v>312</v>
      </c>
      <c r="D3" s="20" t="s">
        <v>313</v>
      </c>
    </row>
    <row r="4" spans="2:4" ht="11.25">
      <c r="B4" s="193">
        <v>42929.39878472222</v>
      </c>
      <c r="C4" s="9" t="s">
        <v>314</v>
      </c>
      <c r="D4" s="20" t="s">
        <v>313</v>
      </c>
    </row>
  </sheetData>
  <sheetProtection password="FA9C" sheet="1" objects="1" scenarios="1" formatColumns="0" formatRows="0"/>
  <printOptions/>
  <pageMargins left="0.75" right="0.75" top="1" bottom="1" header="0.5" footer="0.5"/>
  <pageSetup fitToHeight="0" fitToWidth="1" horizontalDpi="600" verticalDpi="600" orientation="portrait" paperSize="9" scale="65" r:id="rId2"/>
  <drawing r:id="rId1"/>
</worksheet>
</file>

<file path=xl/worksheets/sheet3.xml><?xml version="1.0" encoding="utf-8"?>
<worksheet xmlns="http://schemas.openxmlformats.org/spreadsheetml/2006/main" xmlns:r="http://schemas.openxmlformats.org/officeDocument/2006/relationships">
  <sheetPr codeName="List00">
    <tabColor indexed="31"/>
    <pageSetUpPr fitToPage="1"/>
  </sheetPr>
  <dimension ref="A1:H18"/>
  <sheetViews>
    <sheetView showGridLines="0" zoomScalePageLayoutView="0" workbookViewId="0" topLeftCell="D3">
      <selection activeCell="F15" sqref="F15:F18"/>
    </sheetView>
  </sheetViews>
  <sheetFormatPr defaultColWidth="9.140625" defaultRowHeight="11.25"/>
  <cols>
    <col min="1" max="1" width="10.7109375" style="4" hidden="1" customWidth="1"/>
    <col min="2" max="2" width="10.7109375" style="2" hidden="1" customWidth="1"/>
    <col min="3" max="3" width="3.7109375" style="5" hidden="1" customWidth="1"/>
    <col min="4" max="4" width="3.7109375" style="73" customWidth="1"/>
    <col min="5" max="5" width="31.140625" style="73" bestFit="1" customWidth="1"/>
    <col min="6" max="6" width="50.7109375" style="6" customWidth="1"/>
    <col min="7" max="7" width="3.7109375" style="84" customWidth="1"/>
    <col min="8" max="16384" width="9.140625" style="6" customWidth="1"/>
  </cols>
  <sheetData>
    <row r="1" spans="1:7" s="3" customFormat="1" ht="13.5" customHeight="1" hidden="1">
      <c r="A1" s="1"/>
      <c r="B1" s="2"/>
      <c r="D1" s="4"/>
      <c r="E1" s="4"/>
      <c r="G1" s="83"/>
    </row>
    <row r="2" spans="1:7" s="3" customFormat="1" ht="3" customHeight="1" hidden="1">
      <c r="A2" s="1"/>
      <c r="B2" s="2"/>
      <c r="D2" s="4"/>
      <c r="E2" s="4"/>
      <c r="G2" s="83"/>
    </row>
    <row r="3" ht="3" customHeight="1"/>
    <row r="4" spans="4:6" ht="15.75" customHeight="1">
      <c r="D4" s="74"/>
      <c r="E4" s="74"/>
      <c r="F4" s="31" t="str">
        <f>version</f>
        <v>Версия 1.0</v>
      </c>
    </row>
    <row r="5" spans="4:7" ht="27" customHeight="1">
      <c r="D5" s="75"/>
      <c r="E5" s="183" t="s">
        <v>216</v>
      </c>
      <c r="F5" s="183"/>
      <c r="G5" s="85"/>
    </row>
    <row r="6" spans="1:7" s="73" customFormat="1" ht="11.25">
      <c r="A6" s="4"/>
      <c r="B6" s="2"/>
      <c r="C6" s="88"/>
      <c r="D6" s="74"/>
      <c r="E6" s="76"/>
      <c r="F6" s="90"/>
      <c r="G6" s="85"/>
    </row>
    <row r="7" spans="4:8" ht="22.5">
      <c r="D7" s="75"/>
      <c r="E7" s="18" t="s">
        <v>175</v>
      </c>
      <c r="F7" s="154" t="s">
        <v>311</v>
      </c>
      <c r="H7" s="157">
        <v>2255893787</v>
      </c>
    </row>
    <row r="8" spans="4:6" ht="19.5">
      <c r="D8" s="77"/>
      <c r="E8" s="18" t="s">
        <v>177</v>
      </c>
      <c r="F8" s="153" t="s">
        <v>72</v>
      </c>
    </row>
    <row r="9" spans="4:7" ht="3" customHeight="1">
      <c r="D9" s="77"/>
      <c r="E9" s="18"/>
      <c r="F9" s="18"/>
      <c r="G9" s="86"/>
    </row>
    <row r="10" spans="1:7" s="73" customFormat="1" ht="19.5">
      <c r="A10" s="4"/>
      <c r="B10" s="2"/>
      <c r="C10" s="88"/>
      <c r="D10" s="77"/>
      <c r="E10" s="77"/>
      <c r="F10" s="130" t="s">
        <v>198</v>
      </c>
      <c r="G10" s="77"/>
    </row>
    <row r="11" spans="4:7" ht="19.5">
      <c r="D11" s="77"/>
      <c r="E11" s="18" t="s">
        <v>38</v>
      </c>
      <c r="F11" s="152" t="s">
        <v>12</v>
      </c>
      <c r="G11" s="87"/>
    </row>
    <row r="12" spans="4:7" ht="19.5">
      <c r="D12" s="77"/>
      <c r="E12" s="18" t="s">
        <v>215</v>
      </c>
      <c r="F12" s="152" t="s">
        <v>41</v>
      </c>
      <c r="G12" s="87"/>
    </row>
    <row r="13" spans="1:7" s="73" customFormat="1" ht="11.25">
      <c r="A13" s="4"/>
      <c r="B13" s="2"/>
      <c r="C13" s="88"/>
      <c r="D13" s="78"/>
      <c r="E13" s="79"/>
      <c r="F13" s="89"/>
      <c r="G13" s="86"/>
    </row>
    <row r="14" spans="1:7" s="73" customFormat="1" ht="11.25">
      <c r="A14" s="7"/>
      <c r="B14" s="2"/>
      <c r="C14" s="88"/>
      <c r="D14" s="74"/>
      <c r="F14" s="65" t="s">
        <v>47</v>
      </c>
      <c r="G14" s="86"/>
    </row>
    <row r="15" spans="1:7" ht="19.5">
      <c r="A15" s="7"/>
      <c r="B15" s="8"/>
      <c r="D15" s="80"/>
      <c r="E15" s="81" t="s">
        <v>42</v>
      </c>
      <c r="F15" s="134" t="s">
        <v>315</v>
      </c>
      <c r="G15" s="87"/>
    </row>
    <row r="16" spans="1:7" ht="19.5">
      <c r="A16" s="7"/>
      <c r="B16" s="8"/>
      <c r="D16" s="80"/>
      <c r="E16" s="81" t="s">
        <v>43</v>
      </c>
      <c r="F16" s="134" t="s">
        <v>316</v>
      </c>
      <c r="G16" s="87"/>
    </row>
    <row r="17" spans="1:7" ht="19.5">
      <c r="A17" s="7"/>
      <c r="B17" s="8"/>
      <c r="D17" s="80"/>
      <c r="E17" s="81" t="s">
        <v>44</v>
      </c>
      <c r="F17" s="134" t="s">
        <v>317</v>
      </c>
      <c r="G17" s="87"/>
    </row>
    <row r="18" spans="1:7" ht="19.5">
      <c r="A18" s="7"/>
      <c r="B18" s="8"/>
      <c r="D18" s="80"/>
      <c r="E18" s="82" t="s">
        <v>16</v>
      </c>
      <c r="F18" s="133" t="s">
        <v>318</v>
      </c>
      <c r="G18" s="87"/>
    </row>
  </sheetData>
  <sheetProtection password="FA9C" sheet="1" objects="1" scenarios="1" formatColumns="0" formatRows="0"/>
  <mergeCells count="1">
    <mergeCell ref="E5:F5"/>
  </mergeCells>
  <dataValidations count="2">
    <dataValidation type="textLength" operator="lessThanOrEqual" allowBlank="1" showInputMessage="1" showErrorMessage="1" errorTitle="Ошибка" error="Допускается ввод не более 900 символов!" sqref="F15:F18">
      <formula1>900</formula1>
    </dataValidation>
    <dataValidation type="custom" allowBlank="1" showInputMessage="1" showErrorMessage="1" sqref="F8">
      <formula1>0</formula1>
    </dataValidation>
  </dataValidations>
  <printOptions/>
  <pageMargins left="0.75" right="0.75" top="1" bottom="1" header="0.5" footer="0.5"/>
  <pageSetup fitToHeight="0" fitToWidth="1" horizontalDpi="600" verticalDpi="600" orientation="portrait" paperSize="8" scale="99" r:id="rId2"/>
  <drawing r:id="rId1"/>
</worksheet>
</file>

<file path=xl/worksheets/sheet4.xml><?xml version="1.0" encoding="utf-8"?>
<worksheet xmlns="http://schemas.openxmlformats.org/spreadsheetml/2006/main" xmlns:r="http://schemas.openxmlformats.org/officeDocument/2006/relationships">
  <sheetPr codeName="List01">
    <tabColor indexed="31"/>
  </sheetPr>
  <dimension ref="A5:Y35"/>
  <sheetViews>
    <sheetView showGridLines="0" zoomScalePageLayoutView="0" workbookViewId="0" topLeftCell="B4">
      <pane xSplit="4" ySplit="8" topLeftCell="F28" activePane="bottomRight" state="frozen"/>
      <selection pane="topLeft" activeCell="B4" sqref="B4"/>
      <selection pane="topRight" activeCell="F4" sqref="F4"/>
      <selection pane="bottomLeft" activeCell="B12" sqref="B12"/>
      <selection pane="bottomRight" activeCell="A1" sqref="A1"/>
    </sheetView>
  </sheetViews>
  <sheetFormatPr defaultColWidth="9.140625" defaultRowHeight="11.25"/>
  <cols>
    <col min="1" max="1" width="9.140625" style="144" hidden="1" customWidth="1"/>
    <col min="2" max="2" width="3.7109375" style="0" customWidth="1"/>
    <col min="3" max="3" width="5.8515625" style="0" customWidth="1"/>
    <col min="4" max="4" width="64.57421875" style="0" customWidth="1"/>
    <col min="5" max="5" width="15.7109375" style="0" customWidth="1"/>
    <col min="6" max="12" width="17.7109375" style="0" customWidth="1"/>
    <col min="13" max="13" width="9.140625" style="25" customWidth="1"/>
  </cols>
  <sheetData>
    <row r="1" ht="18.75" hidden="1"/>
    <row r="2" ht="18.75" hidden="1"/>
    <row r="3" ht="18.75" hidden="1"/>
    <row r="4" ht="3" customHeight="1"/>
    <row r="5" ht="18.75">
      <c r="D5" s="143" t="s">
        <v>284</v>
      </c>
    </row>
    <row r="6" spans="3:12" ht="21" customHeight="1">
      <c r="C6" s="185" t="s">
        <v>217</v>
      </c>
      <c r="D6" s="185" t="s">
        <v>209</v>
      </c>
      <c r="E6" s="139"/>
      <c r="F6" s="139"/>
      <c r="G6" s="139"/>
      <c r="H6" s="139"/>
      <c r="I6" s="139"/>
      <c r="J6" s="139"/>
      <c r="K6" s="139"/>
      <c r="L6" s="139"/>
    </row>
    <row r="7" spans="1:25" s="25" customFormat="1" ht="16.5" customHeight="1">
      <c r="A7" s="144"/>
      <c r="C7" s="184" t="str">
        <f>"за"&amp;IF(half_year=""," (Не определено)",IF(half_year="год",""," "&amp;half_year))&amp;" "&amp;IF(year="","(Не определено)",year)&amp;" г."</f>
        <v>за I полугодие 2017 г.</v>
      </c>
      <c r="D7" s="184"/>
      <c r="E7" s="66"/>
      <c r="F7" s="66"/>
      <c r="G7" s="66"/>
      <c r="H7" s="66"/>
      <c r="I7" s="66"/>
      <c r="J7" s="66"/>
      <c r="K7" s="66"/>
      <c r="L7" s="66"/>
      <c r="M7" s="66"/>
      <c r="N7" s="66"/>
      <c r="O7" s="66"/>
      <c r="P7" s="66"/>
      <c r="Q7" s="66"/>
      <c r="R7" s="66"/>
      <c r="S7" s="66"/>
      <c r="T7" s="66"/>
      <c r="U7" s="66"/>
      <c r="V7" s="66"/>
      <c r="W7" s="66"/>
      <c r="X7" s="66"/>
      <c r="Y7" s="26"/>
    </row>
    <row r="8" spans="3:12" ht="3" customHeight="1">
      <c r="C8" s="138"/>
      <c r="D8" s="139"/>
      <c r="E8" s="139"/>
      <c r="F8" s="139"/>
      <c r="G8" s="139"/>
      <c r="H8" s="139"/>
      <c r="I8" s="139"/>
      <c r="J8" s="139"/>
      <c r="K8" s="139"/>
      <c r="L8" s="139"/>
    </row>
    <row r="9" spans="3:12" ht="62.25" customHeight="1">
      <c r="C9" s="186" t="s">
        <v>191</v>
      </c>
      <c r="D9" s="186" t="s">
        <v>285</v>
      </c>
      <c r="E9" s="186" t="s">
        <v>218</v>
      </c>
      <c r="F9" s="188" t="s">
        <v>219</v>
      </c>
      <c r="G9" s="189"/>
      <c r="H9" s="190"/>
      <c r="I9" s="188" t="s">
        <v>222</v>
      </c>
      <c r="J9" s="189"/>
      <c r="K9" s="190"/>
      <c r="L9" s="186" t="s">
        <v>279</v>
      </c>
    </row>
    <row r="10" spans="3:12" ht="62.25" customHeight="1">
      <c r="C10" s="187"/>
      <c r="D10" s="187"/>
      <c r="E10" s="187"/>
      <c r="F10" s="67" t="s">
        <v>210</v>
      </c>
      <c r="G10" s="67" t="s">
        <v>220</v>
      </c>
      <c r="H10" s="67" t="s">
        <v>221</v>
      </c>
      <c r="I10" s="67" t="s">
        <v>223</v>
      </c>
      <c r="J10" s="67" t="s">
        <v>224</v>
      </c>
      <c r="K10" s="67" t="s">
        <v>225</v>
      </c>
      <c r="L10" s="187"/>
    </row>
    <row r="11" spans="1:12" ht="11.25">
      <c r="A11" s="25"/>
      <c r="C11" s="69" t="s">
        <v>190</v>
      </c>
      <c r="D11" s="69" t="s">
        <v>182</v>
      </c>
      <c r="E11" s="69" t="s">
        <v>291</v>
      </c>
      <c r="F11" s="69" t="s">
        <v>60</v>
      </c>
      <c r="G11" s="69" t="s">
        <v>183</v>
      </c>
      <c r="H11" s="69" t="s">
        <v>184</v>
      </c>
      <c r="I11" s="69" t="s">
        <v>59</v>
      </c>
      <c r="J11" s="69" t="s">
        <v>185</v>
      </c>
      <c r="K11" s="69" t="s">
        <v>186</v>
      </c>
      <c r="L11" s="69" t="s">
        <v>187</v>
      </c>
    </row>
    <row r="12" spans="3:12" ht="48.75" customHeight="1" hidden="1">
      <c r="C12" s="68" t="s">
        <v>60</v>
      </c>
      <c r="D12" s="150" t="s">
        <v>280</v>
      </c>
      <c r="E12" s="150" t="s">
        <v>242</v>
      </c>
      <c r="F12" s="148">
        <f>SUM(G12:H12)</f>
        <v>0</v>
      </c>
      <c r="G12" s="192"/>
      <c r="H12" s="192"/>
      <c r="I12" s="192"/>
      <c r="J12" s="192"/>
      <c r="K12" s="192"/>
      <c r="L12" s="192"/>
    </row>
    <row r="13" spans="3:12" ht="48.75" customHeight="1" hidden="1">
      <c r="C13" s="68" t="s">
        <v>183</v>
      </c>
      <c r="D13" s="150" t="s">
        <v>309</v>
      </c>
      <c r="E13" s="150" t="s">
        <v>243</v>
      </c>
      <c r="F13" s="148">
        <f aca="true" t="shared" si="0" ref="F13:F35">SUM(G13:H13)</f>
        <v>0</v>
      </c>
      <c r="G13" s="192"/>
      <c r="H13" s="192"/>
      <c r="I13" s="192"/>
      <c r="J13" s="192"/>
      <c r="K13" s="192"/>
      <c r="L13" s="192"/>
    </row>
    <row r="14" spans="3:12" ht="90" hidden="1">
      <c r="C14" s="68" t="s">
        <v>184</v>
      </c>
      <c r="D14" s="150" t="s">
        <v>244</v>
      </c>
      <c r="E14" s="150" t="s">
        <v>245</v>
      </c>
      <c r="F14" s="148">
        <f t="shared" si="0"/>
        <v>0</v>
      </c>
      <c r="G14" s="192"/>
      <c r="H14" s="192"/>
      <c r="I14" s="192"/>
      <c r="J14" s="192"/>
      <c r="K14" s="192"/>
      <c r="L14" s="192"/>
    </row>
    <row r="15" spans="3:12" ht="78.75" hidden="1">
      <c r="C15" s="68" t="s">
        <v>59</v>
      </c>
      <c r="D15" s="150" t="s">
        <v>246</v>
      </c>
      <c r="E15" s="150" t="s">
        <v>247</v>
      </c>
      <c r="F15" s="148">
        <f t="shared" si="0"/>
        <v>0</v>
      </c>
      <c r="G15" s="192"/>
      <c r="H15" s="192"/>
      <c r="I15" s="192"/>
      <c r="J15" s="192"/>
      <c r="K15" s="192"/>
      <c r="L15" s="192"/>
    </row>
    <row r="16" spans="3:12" ht="78.75" customHeight="1" hidden="1">
      <c r="C16" s="68" t="s">
        <v>185</v>
      </c>
      <c r="D16" s="150" t="s">
        <v>248</v>
      </c>
      <c r="E16" s="150" t="s">
        <v>249</v>
      </c>
      <c r="F16" s="148">
        <f t="shared" si="0"/>
        <v>0</v>
      </c>
      <c r="G16" s="192"/>
      <c r="H16" s="192"/>
      <c r="I16" s="192"/>
      <c r="J16" s="192"/>
      <c r="K16" s="192"/>
      <c r="L16" s="192"/>
    </row>
    <row r="17" spans="3:12" ht="72" customHeight="1" hidden="1">
      <c r="C17" s="68" t="s">
        <v>186</v>
      </c>
      <c r="D17" s="150" t="s">
        <v>308</v>
      </c>
      <c r="E17" s="150" t="s">
        <v>250</v>
      </c>
      <c r="F17" s="148">
        <f t="shared" si="0"/>
        <v>0</v>
      </c>
      <c r="G17" s="192"/>
      <c r="H17" s="192"/>
      <c r="I17" s="192"/>
      <c r="J17" s="192"/>
      <c r="K17" s="192"/>
      <c r="L17" s="192"/>
    </row>
    <row r="18" spans="3:12" ht="176.25" customHeight="1" hidden="1">
      <c r="C18" s="68" t="s">
        <v>187</v>
      </c>
      <c r="D18" s="150" t="s">
        <v>307</v>
      </c>
      <c r="E18" s="150" t="s">
        <v>251</v>
      </c>
      <c r="F18" s="148">
        <f t="shared" si="0"/>
        <v>0</v>
      </c>
      <c r="G18" s="192"/>
      <c r="H18" s="192"/>
      <c r="I18" s="192"/>
      <c r="J18" s="192"/>
      <c r="K18" s="192"/>
      <c r="L18" s="192"/>
    </row>
    <row r="19" spans="3:12" ht="42.75" customHeight="1">
      <c r="C19" s="68" t="s">
        <v>188</v>
      </c>
      <c r="D19" s="150" t="s">
        <v>306</v>
      </c>
      <c r="E19" s="150" t="s">
        <v>252</v>
      </c>
      <c r="F19" s="148">
        <f t="shared" si="0"/>
        <v>0</v>
      </c>
      <c r="G19" s="147"/>
      <c r="H19" s="147"/>
      <c r="I19" s="147"/>
      <c r="J19" s="147"/>
      <c r="K19" s="147"/>
      <c r="L19" s="147"/>
    </row>
    <row r="20" spans="3:12" ht="53.25" customHeight="1">
      <c r="C20" s="68" t="s">
        <v>226</v>
      </c>
      <c r="D20" s="150" t="s">
        <v>304</v>
      </c>
      <c r="E20" s="150" t="s">
        <v>253</v>
      </c>
      <c r="F20" s="148">
        <f t="shared" si="0"/>
        <v>0</v>
      </c>
      <c r="G20" s="147"/>
      <c r="H20" s="147"/>
      <c r="I20" s="147"/>
      <c r="J20" s="147"/>
      <c r="K20" s="147"/>
      <c r="L20" s="147"/>
    </row>
    <row r="21" spans="3:12" ht="88.5" customHeight="1">
      <c r="C21" s="68" t="s">
        <v>227</v>
      </c>
      <c r="D21" s="150" t="s">
        <v>310</v>
      </c>
      <c r="E21" s="150" t="s">
        <v>254</v>
      </c>
      <c r="F21" s="148">
        <f t="shared" si="0"/>
        <v>0</v>
      </c>
      <c r="G21" s="147"/>
      <c r="H21" s="147"/>
      <c r="I21" s="147"/>
      <c r="J21" s="147"/>
      <c r="K21" s="147"/>
      <c r="L21" s="147"/>
    </row>
    <row r="22" spans="3:12" ht="45">
      <c r="C22" s="68" t="s">
        <v>228</v>
      </c>
      <c r="D22" s="150" t="s">
        <v>305</v>
      </c>
      <c r="E22" s="150" t="s">
        <v>255</v>
      </c>
      <c r="F22" s="148">
        <f t="shared" si="0"/>
        <v>0</v>
      </c>
      <c r="G22" s="147"/>
      <c r="H22" s="147"/>
      <c r="I22" s="147"/>
      <c r="J22" s="147"/>
      <c r="K22" s="147"/>
      <c r="L22" s="147"/>
    </row>
    <row r="23" spans="3:12" ht="51" customHeight="1">
      <c r="C23" s="68" t="s">
        <v>229</v>
      </c>
      <c r="D23" s="150" t="s">
        <v>271</v>
      </c>
      <c r="E23" s="150" t="s">
        <v>256</v>
      </c>
      <c r="F23" s="148">
        <f t="shared" si="0"/>
        <v>0</v>
      </c>
      <c r="G23" s="147"/>
      <c r="H23" s="147"/>
      <c r="I23" s="147"/>
      <c r="J23" s="147"/>
      <c r="K23" s="147"/>
      <c r="L23" s="147"/>
    </row>
    <row r="24" spans="3:12" ht="119.25" customHeight="1">
      <c r="C24" s="68" t="s">
        <v>230</v>
      </c>
      <c r="D24" s="150" t="s">
        <v>272</v>
      </c>
      <c r="E24" s="150" t="s">
        <v>257</v>
      </c>
      <c r="F24" s="148">
        <f t="shared" si="0"/>
        <v>0</v>
      </c>
      <c r="G24" s="147"/>
      <c r="H24" s="147"/>
      <c r="I24" s="147"/>
      <c r="J24" s="147"/>
      <c r="K24" s="147"/>
      <c r="L24" s="147"/>
    </row>
    <row r="25" spans="3:12" ht="141.75" customHeight="1">
      <c r="C25" s="68" t="s">
        <v>231</v>
      </c>
      <c r="D25" s="150" t="s">
        <v>273</v>
      </c>
      <c r="E25" s="150" t="s">
        <v>258</v>
      </c>
      <c r="F25" s="148">
        <f t="shared" si="0"/>
        <v>0</v>
      </c>
      <c r="G25" s="147"/>
      <c r="H25" s="147"/>
      <c r="I25" s="147"/>
      <c r="J25" s="147"/>
      <c r="K25" s="147"/>
      <c r="L25" s="147"/>
    </row>
    <row r="26" spans="3:12" ht="39.75" customHeight="1">
      <c r="C26" s="68" t="s">
        <v>232</v>
      </c>
      <c r="D26" s="150" t="s">
        <v>274</v>
      </c>
      <c r="E26" s="150" t="s">
        <v>259</v>
      </c>
      <c r="F26" s="148">
        <f t="shared" si="0"/>
        <v>0</v>
      </c>
      <c r="G26" s="147"/>
      <c r="H26" s="147"/>
      <c r="I26" s="147"/>
      <c r="J26" s="147"/>
      <c r="K26" s="147"/>
      <c r="L26" s="147"/>
    </row>
    <row r="27" spans="3:12" ht="98.25" customHeight="1">
      <c r="C27" s="68" t="s">
        <v>233</v>
      </c>
      <c r="D27" s="150" t="s">
        <v>275</v>
      </c>
      <c r="E27" s="150" t="s">
        <v>260</v>
      </c>
      <c r="F27" s="148">
        <f t="shared" si="0"/>
        <v>0</v>
      </c>
      <c r="G27" s="147"/>
      <c r="H27" s="147"/>
      <c r="I27" s="147"/>
      <c r="J27" s="147"/>
      <c r="K27" s="147"/>
      <c r="L27" s="147"/>
    </row>
    <row r="28" spans="3:12" ht="90">
      <c r="C28" s="68" t="s">
        <v>234</v>
      </c>
      <c r="D28" s="150" t="s">
        <v>276</v>
      </c>
      <c r="E28" s="150" t="s">
        <v>261</v>
      </c>
      <c r="F28" s="148">
        <f t="shared" si="0"/>
        <v>0</v>
      </c>
      <c r="G28" s="147"/>
      <c r="H28" s="147"/>
      <c r="I28" s="147"/>
      <c r="J28" s="147"/>
      <c r="K28" s="147"/>
      <c r="L28" s="147"/>
    </row>
    <row r="29" spans="3:12" ht="51.75" customHeight="1">
      <c r="C29" s="68" t="s">
        <v>235</v>
      </c>
      <c r="D29" s="150" t="s">
        <v>277</v>
      </c>
      <c r="E29" s="150" t="s">
        <v>262</v>
      </c>
      <c r="F29" s="148">
        <f t="shared" si="0"/>
        <v>0</v>
      </c>
      <c r="G29" s="147"/>
      <c r="H29" s="147"/>
      <c r="I29" s="147"/>
      <c r="J29" s="147"/>
      <c r="K29" s="147"/>
      <c r="L29" s="147"/>
    </row>
    <row r="30" spans="3:12" ht="61.5" customHeight="1">
      <c r="C30" s="68" t="s">
        <v>236</v>
      </c>
      <c r="D30" s="150" t="s">
        <v>263</v>
      </c>
      <c r="E30" s="150" t="s">
        <v>264</v>
      </c>
      <c r="F30" s="148">
        <f t="shared" si="0"/>
        <v>0</v>
      </c>
      <c r="G30" s="147"/>
      <c r="H30" s="147"/>
      <c r="I30" s="147"/>
      <c r="J30" s="147"/>
      <c r="K30" s="147"/>
      <c r="L30" s="147"/>
    </row>
    <row r="31" spans="3:12" ht="53.25" customHeight="1">
      <c r="C31" s="68" t="s">
        <v>237</v>
      </c>
      <c r="D31" s="150" t="s">
        <v>281</v>
      </c>
      <c r="E31" s="150" t="s">
        <v>265</v>
      </c>
      <c r="F31" s="148">
        <f t="shared" si="0"/>
        <v>0</v>
      </c>
      <c r="G31" s="147"/>
      <c r="H31" s="147"/>
      <c r="I31" s="147"/>
      <c r="J31" s="147"/>
      <c r="K31" s="147"/>
      <c r="L31" s="147"/>
    </row>
    <row r="32" spans="3:12" ht="85.5" customHeight="1">
      <c r="C32" s="68" t="s">
        <v>238</v>
      </c>
      <c r="D32" s="150" t="s">
        <v>278</v>
      </c>
      <c r="E32" s="150" t="s">
        <v>266</v>
      </c>
      <c r="F32" s="148">
        <f t="shared" si="0"/>
        <v>0</v>
      </c>
      <c r="G32" s="147"/>
      <c r="H32" s="147"/>
      <c r="I32" s="147"/>
      <c r="J32" s="147"/>
      <c r="K32" s="147"/>
      <c r="L32" s="147"/>
    </row>
    <row r="33" spans="3:12" ht="60.75" customHeight="1">
      <c r="C33" s="68" t="s">
        <v>239</v>
      </c>
      <c r="D33" s="150" t="s">
        <v>267</v>
      </c>
      <c r="E33" s="150" t="s">
        <v>268</v>
      </c>
      <c r="F33" s="148">
        <f t="shared" si="0"/>
        <v>0</v>
      </c>
      <c r="G33" s="147"/>
      <c r="H33" s="147"/>
      <c r="I33" s="147"/>
      <c r="J33" s="147"/>
      <c r="K33" s="147"/>
      <c r="L33" s="147"/>
    </row>
    <row r="34" spans="3:12" ht="45">
      <c r="C34" s="68" t="s">
        <v>240</v>
      </c>
      <c r="D34" s="150" t="s">
        <v>269</v>
      </c>
      <c r="E34" s="150" t="s">
        <v>270</v>
      </c>
      <c r="F34" s="148">
        <f t="shared" si="0"/>
        <v>0</v>
      </c>
      <c r="G34" s="147"/>
      <c r="H34" s="147"/>
      <c r="I34" s="147"/>
      <c r="J34" s="147"/>
      <c r="K34" s="147"/>
      <c r="L34" s="147"/>
    </row>
    <row r="35" spans="3:12" ht="18.75">
      <c r="C35" s="68" t="s">
        <v>241</v>
      </c>
      <c r="D35" s="150" t="s">
        <v>189</v>
      </c>
      <c r="E35" s="150"/>
      <c r="F35" s="148">
        <f t="shared" si="0"/>
        <v>0</v>
      </c>
      <c r="G35" s="148">
        <f aca="true" t="shared" si="1" ref="G35:L35">SUM(G12:G34)</f>
        <v>0</v>
      </c>
      <c r="H35" s="148">
        <f t="shared" si="1"/>
        <v>0</v>
      </c>
      <c r="I35" s="148">
        <f t="shared" si="1"/>
        <v>0</v>
      </c>
      <c r="J35" s="148">
        <f t="shared" si="1"/>
        <v>0</v>
      </c>
      <c r="K35" s="148">
        <f t="shared" si="1"/>
        <v>0</v>
      </c>
      <c r="L35" s="148">
        <f t="shared" si="1"/>
        <v>0</v>
      </c>
    </row>
  </sheetData>
  <sheetProtection password="FA9C" sheet="1" objects="1" scenarios="1" formatColumns="0" formatRows="0"/>
  <mergeCells count="8">
    <mergeCell ref="C7:D7"/>
    <mergeCell ref="C6:D6"/>
    <mergeCell ref="C9:C10"/>
    <mergeCell ref="D9:D10"/>
    <mergeCell ref="E9:E10"/>
    <mergeCell ref="L9:L10"/>
    <mergeCell ref="F9:H9"/>
    <mergeCell ref="I9:K9"/>
  </mergeCells>
  <dataValidations count="1">
    <dataValidation type="whole" allowBlank="1" showErrorMessage="1" errorTitle="Ошибка" error="Допускается ввод только неотрицательных целых чисел!" sqref="E12:E35 G12:L35">
      <formula1>0</formula1>
      <formula2>9.99999999999999E+23</formula2>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List02">
    <tabColor indexed="31"/>
  </sheetPr>
  <dimension ref="A4:L34"/>
  <sheetViews>
    <sheetView showGridLines="0" tabSelected="1" zoomScalePageLayoutView="0" workbookViewId="0" topLeftCell="B3">
      <pane xSplit="4" ySplit="7" topLeftCell="F27" activePane="bottomRight" state="frozen"/>
      <selection pane="topLeft" activeCell="B3" sqref="B3"/>
      <selection pane="topRight" activeCell="F3" sqref="F3"/>
      <selection pane="bottomLeft" activeCell="B10" sqref="B10"/>
      <selection pane="bottomRight" activeCell="H29" sqref="H29"/>
    </sheetView>
  </sheetViews>
  <sheetFormatPr defaultColWidth="9.140625" defaultRowHeight="11.25"/>
  <cols>
    <col min="1" max="1" width="0" style="144" hidden="1" customWidth="1"/>
    <col min="2" max="2" width="3.7109375" style="0" customWidth="1"/>
    <col min="4" max="4" width="48.57421875" style="0" customWidth="1"/>
    <col min="5" max="5" width="15.7109375" style="0" customWidth="1"/>
    <col min="6" max="9" width="17.7109375" style="0" customWidth="1"/>
  </cols>
  <sheetData>
    <row r="1" ht="18.75" hidden="1"/>
    <row r="2" ht="18.75" hidden="1"/>
    <row r="3" ht="3" customHeight="1"/>
    <row r="4" spans="4:5" ht="18.75">
      <c r="D4" s="143" t="s">
        <v>282</v>
      </c>
      <c r="E4" s="143"/>
    </row>
    <row r="5" spans="3:5" ht="18.75">
      <c r="C5" s="185" t="s">
        <v>283</v>
      </c>
      <c r="D5" s="185"/>
      <c r="E5" s="149"/>
    </row>
    <row r="6" spans="1:12" s="25" customFormat="1" ht="16.5" customHeight="1">
      <c r="A6" s="144"/>
      <c r="C6" s="184" t="str">
        <f>"за"&amp;IF(half_year=""," (Не определено)",IF(half_year="год",""," "&amp;half_year))&amp;" "&amp;IF(year="","(Не определено)",year)&amp;" г."</f>
        <v>за I полугодие 2017 г.</v>
      </c>
      <c r="D6" s="184"/>
      <c r="E6" s="149"/>
      <c r="F6" s="66"/>
      <c r="G6" s="66"/>
      <c r="H6" s="66"/>
      <c r="I6" s="66"/>
      <c r="J6" s="66"/>
      <c r="K6" s="66"/>
      <c r="L6" s="26"/>
    </row>
    <row r="7" spans="3:9" ht="3" customHeight="1">
      <c r="C7" s="141"/>
      <c r="D7" s="140"/>
      <c r="E7" s="140"/>
      <c r="F7" s="140"/>
      <c r="G7" s="140"/>
      <c r="H7" s="140"/>
      <c r="I7" s="140"/>
    </row>
    <row r="8" spans="3:9" ht="123.75">
      <c r="C8" s="145" t="s">
        <v>191</v>
      </c>
      <c r="D8" s="145" t="s">
        <v>290</v>
      </c>
      <c r="E8" s="145" t="s">
        <v>218</v>
      </c>
      <c r="F8" s="145" t="s">
        <v>286</v>
      </c>
      <c r="G8" s="145" t="s">
        <v>287</v>
      </c>
      <c r="H8" s="145" t="s">
        <v>288</v>
      </c>
      <c r="I8" s="145" t="s">
        <v>289</v>
      </c>
    </row>
    <row r="9" spans="1:9" ht="11.25">
      <c r="A9" s="25"/>
      <c r="C9" s="69" t="s">
        <v>190</v>
      </c>
      <c r="D9" s="69" t="s">
        <v>182</v>
      </c>
      <c r="E9" s="69" t="s">
        <v>291</v>
      </c>
      <c r="F9" s="69">
        <v>1</v>
      </c>
      <c r="G9" s="69">
        <v>2</v>
      </c>
      <c r="H9" s="69">
        <v>3</v>
      </c>
      <c r="I9" s="69">
        <v>4</v>
      </c>
    </row>
    <row r="10" spans="3:9" ht="56.25" hidden="1">
      <c r="C10" s="68" t="s">
        <v>60</v>
      </c>
      <c r="D10" s="150" t="s">
        <v>280</v>
      </c>
      <c r="E10" s="150" t="s">
        <v>242</v>
      </c>
      <c r="F10" s="148">
        <f>SUM(G10:I10)</f>
        <v>0</v>
      </c>
      <c r="G10" s="192"/>
      <c r="H10" s="192"/>
      <c r="I10" s="192"/>
    </row>
    <row r="11" spans="3:9" ht="67.5" hidden="1">
      <c r="C11" s="68" t="s">
        <v>183</v>
      </c>
      <c r="D11" s="150" t="s">
        <v>309</v>
      </c>
      <c r="E11" s="150" t="s">
        <v>243</v>
      </c>
      <c r="F11" s="148">
        <f aca="true" t="shared" si="0" ref="F11:F33">SUM(G11:I11)</f>
        <v>0</v>
      </c>
      <c r="G11" s="192"/>
      <c r="H11" s="192"/>
      <c r="I11" s="192"/>
    </row>
    <row r="12" spans="3:9" ht="112.5" hidden="1">
      <c r="C12" s="68" t="s">
        <v>184</v>
      </c>
      <c r="D12" s="150" t="s">
        <v>244</v>
      </c>
      <c r="E12" s="150" t="s">
        <v>245</v>
      </c>
      <c r="F12" s="148">
        <f t="shared" si="0"/>
        <v>0</v>
      </c>
      <c r="G12" s="192"/>
      <c r="H12" s="192"/>
      <c r="I12" s="192"/>
    </row>
    <row r="13" spans="3:9" ht="101.25" hidden="1">
      <c r="C13" s="68" t="s">
        <v>59</v>
      </c>
      <c r="D13" s="150" t="s">
        <v>246</v>
      </c>
      <c r="E13" s="150" t="s">
        <v>247</v>
      </c>
      <c r="F13" s="148">
        <f t="shared" si="0"/>
        <v>0</v>
      </c>
      <c r="G13" s="192"/>
      <c r="H13" s="192"/>
      <c r="I13" s="192"/>
    </row>
    <row r="14" spans="3:9" ht="101.25" hidden="1">
      <c r="C14" s="68" t="s">
        <v>185</v>
      </c>
      <c r="D14" s="150" t="s">
        <v>248</v>
      </c>
      <c r="E14" s="150" t="s">
        <v>249</v>
      </c>
      <c r="F14" s="148">
        <f t="shared" si="0"/>
        <v>0</v>
      </c>
      <c r="G14" s="192"/>
      <c r="H14" s="192"/>
      <c r="I14" s="192"/>
    </row>
    <row r="15" spans="3:9" ht="90" hidden="1">
      <c r="C15" s="68" t="s">
        <v>186</v>
      </c>
      <c r="D15" s="150" t="s">
        <v>308</v>
      </c>
      <c r="E15" s="150" t="s">
        <v>250</v>
      </c>
      <c r="F15" s="148">
        <f t="shared" si="0"/>
        <v>0</v>
      </c>
      <c r="G15" s="192"/>
      <c r="H15" s="192"/>
      <c r="I15" s="192"/>
    </row>
    <row r="16" spans="3:9" ht="236.25" hidden="1">
      <c r="C16" s="68" t="s">
        <v>187</v>
      </c>
      <c r="D16" s="150" t="s">
        <v>307</v>
      </c>
      <c r="E16" s="150" t="s">
        <v>251</v>
      </c>
      <c r="F16" s="148">
        <f t="shared" si="0"/>
        <v>0</v>
      </c>
      <c r="G16" s="192"/>
      <c r="H16" s="192"/>
      <c r="I16" s="192"/>
    </row>
    <row r="17" spans="3:9" ht="56.25">
      <c r="C17" s="68" t="s">
        <v>188</v>
      </c>
      <c r="D17" s="150" t="s">
        <v>306</v>
      </c>
      <c r="E17" s="150" t="s">
        <v>252</v>
      </c>
      <c r="F17" s="148">
        <f t="shared" si="0"/>
        <v>0</v>
      </c>
      <c r="G17" s="147"/>
      <c r="H17" s="147"/>
      <c r="I17" s="147"/>
    </row>
    <row r="18" spans="3:9" ht="56.25">
      <c r="C18" s="68" t="s">
        <v>226</v>
      </c>
      <c r="D18" s="150" t="s">
        <v>304</v>
      </c>
      <c r="E18" s="150" t="s">
        <v>253</v>
      </c>
      <c r="F18" s="148">
        <f t="shared" si="0"/>
        <v>0</v>
      </c>
      <c r="G18" s="147"/>
      <c r="H18" s="147"/>
      <c r="I18" s="147"/>
    </row>
    <row r="19" spans="3:9" ht="123.75">
      <c r="C19" s="68" t="s">
        <v>227</v>
      </c>
      <c r="D19" s="150" t="s">
        <v>310</v>
      </c>
      <c r="E19" s="150" t="s">
        <v>254</v>
      </c>
      <c r="F19" s="148">
        <f t="shared" si="0"/>
        <v>0</v>
      </c>
      <c r="G19" s="147"/>
      <c r="H19" s="147"/>
      <c r="I19" s="147"/>
    </row>
    <row r="20" spans="3:9" ht="56.25">
      <c r="C20" s="68" t="s">
        <v>228</v>
      </c>
      <c r="D20" s="150" t="s">
        <v>305</v>
      </c>
      <c r="E20" s="150" t="s">
        <v>255</v>
      </c>
      <c r="F20" s="148">
        <f t="shared" si="0"/>
        <v>0</v>
      </c>
      <c r="G20" s="147"/>
      <c r="H20" s="147"/>
      <c r="I20" s="147"/>
    </row>
    <row r="21" spans="3:9" ht="56.25">
      <c r="C21" s="68" t="s">
        <v>229</v>
      </c>
      <c r="D21" s="150" t="s">
        <v>271</v>
      </c>
      <c r="E21" s="150" t="s">
        <v>256</v>
      </c>
      <c r="F21" s="148">
        <f t="shared" si="0"/>
        <v>0</v>
      </c>
      <c r="G21" s="147"/>
      <c r="H21" s="147"/>
      <c r="I21" s="147"/>
    </row>
    <row r="22" spans="3:9" ht="157.5">
      <c r="C22" s="68" t="s">
        <v>230</v>
      </c>
      <c r="D22" s="150" t="s">
        <v>272</v>
      </c>
      <c r="E22" s="150" t="s">
        <v>257</v>
      </c>
      <c r="F22" s="148">
        <f t="shared" si="0"/>
        <v>0</v>
      </c>
      <c r="G22" s="147"/>
      <c r="H22" s="147"/>
      <c r="I22" s="147"/>
    </row>
    <row r="23" spans="3:9" ht="202.5">
      <c r="C23" s="68" t="s">
        <v>231</v>
      </c>
      <c r="D23" s="150" t="s">
        <v>273</v>
      </c>
      <c r="E23" s="150" t="s">
        <v>258</v>
      </c>
      <c r="F23" s="148">
        <f t="shared" si="0"/>
        <v>0</v>
      </c>
      <c r="G23" s="147"/>
      <c r="H23" s="147"/>
      <c r="I23" s="147"/>
    </row>
    <row r="24" spans="3:9" ht="45">
      <c r="C24" s="68" t="s">
        <v>232</v>
      </c>
      <c r="D24" s="150" t="s">
        <v>274</v>
      </c>
      <c r="E24" s="150" t="s">
        <v>259</v>
      </c>
      <c r="F24" s="148">
        <f t="shared" si="0"/>
        <v>0</v>
      </c>
      <c r="G24" s="147"/>
      <c r="H24" s="147"/>
      <c r="I24" s="147"/>
    </row>
    <row r="25" spans="3:9" ht="123.75">
      <c r="C25" s="68" t="s">
        <v>233</v>
      </c>
      <c r="D25" s="150" t="s">
        <v>275</v>
      </c>
      <c r="E25" s="150" t="s">
        <v>260</v>
      </c>
      <c r="F25" s="148">
        <f t="shared" si="0"/>
        <v>0</v>
      </c>
      <c r="G25" s="147"/>
      <c r="H25" s="147"/>
      <c r="I25" s="147"/>
    </row>
    <row r="26" spans="3:9" ht="123.75">
      <c r="C26" s="68" t="s">
        <v>234</v>
      </c>
      <c r="D26" s="150" t="s">
        <v>276</v>
      </c>
      <c r="E26" s="150" t="s">
        <v>261</v>
      </c>
      <c r="F26" s="148">
        <f t="shared" si="0"/>
        <v>0</v>
      </c>
      <c r="G26" s="147"/>
      <c r="H26" s="147"/>
      <c r="I26" s="147"/>
    </row>
    <row r="27" spans="3:9" ht="67.5">
      <c r="C27" s="68" t="s">
        <v>235</v>
      </c>
      <c r="D27" s="150" t="s">
        <v>277</v>
      </c>
      <c r="E27" s="150" t="s">
        <v>262</v>
      </c>
      <c r="F27" s="148">
        <f t="shared" si="0"/>
        <v>0</v>
      </c>
      <c r="G27" s="147"/>
      <c r="H27" s="147"/>
      <c r="I27" s="147"/>
    </row>
    <row r="28" spans="3:9" ht="90">
      <c r="C28" s="68" t="s">
        <v>236</v>
      </c>
      <c r="D28" s="150" t="s">
        <v>263</v>
      </c>
      <c r="E28" s="150" t="s">
        <v>264</v>
      </c>
      <c r="F28" s="148">
        <f t="shared" si="0"/>
        <v>1</v>
      </c>
      <c r="G28" s="147"/>
      <c r="H28" s="147">
        <v>1</v>
      </c>
      <c r="I28" s="147"/>
    </row>
    <row r="29" spans="3:9" ht="67.5">
      <c r="C29" s="68" t="s">
        <v>237</v>
      </c>
      <c r="D29" s="150" t="s">
        <v>281</v>
      </c>
      <c r="E29" s="150" t="s">
        <v>265</v>
      </c>
      <c r="F29" s="148">
        <f t="shared" si="0"/>
        <v>0</v>
      </c>
      <c r="G29" s="147"/>
      <c r="H29" s="147"/>
      <c r="I29" s="147"/>
    </row>
    <row r="30" spans="3:9" ht="112.5">
      <c r="C30" s="68" t="s">
        <v>238</v>
      </c>
      <c r="D30" s="150" t="s">
        <v>278</v>
      </c>
      <c r="E30" s="150" t="s">
        <v>266</v>
      </c>
      <c r="F30" s="148">
        <f t="shared" si="0"/>
        <v>0</v>
      </c>
      <c r="G30" s="147"/>
      <c r="H30" s="147"/>
      <c r="I30" s="147"/>
    </row>
    <row r="31" spans="3:9" ht="78.75">
      <c r="C31" s="68" t="s">
        <v>239</v>
      </c>
      <c r="D31" s="150" t="s">
        <v>267</v>
      </c>
      <c r="E31" s="150" t="s">
        <v>268</v>
      </c>
      <c r="F31" s="148">
        <f t="shared" si="0"/>
        <v>0</v>
      </c>
      <c r="G31" s="147"/>
      <c r="H31" s="147"/>
      <c r="I31" s="147"/>
    </row>
    <row r="32" spans="3:9" ht="56.25">
      <c r="C32" s="68" t="s">
        <v>240</v>
      </c>
      <c r="D32" s="150" t="s">
        <v>269</v>
      </c>
      <c r="E32" s="150" t="s">
        <v>270</v>
      </c>
      <c r="F32" s="148">
        <f t="shared" si="0"/>
        <v>0</v>
      </c>
      <c r="G32" s="147"/>
      <c r="H32" s="147"/>
      <c r="I32" s="147"/>
    </row>
    <row r="33" spans="3:9" ht="18.75">
      <c r="C33" s="68" t="s">
        <v>241</v>
      </c>
      <c r="D33" s="150" t="s">
        <v>189</v>
      </c>
      <c r="E33" s="150"/>
      <c r="F33" s="148">
        <f t="shared" si="0"/>
        <v>1</v>
      </c>
      <c r="G33" s="148">
        <f>SUM(G10:G32)</f>
        <v>0</v>
      </c>
      <c r="H33" s="148">
        <f>SUM(H10:H32)</f>
        <v>1</v>
      </c>
      <c r="I33" s="148">
        <f>SUM(I10:I32)</f>
        <v>0</v>
      </c>
    </row>
    <row r="34" spans="3:9" ht="3" customHeight="1">
      <c r="C34" s="140"/>
      <c r="D34" s="140"/>
      <c r="E34" s="140"/>
      <c r="F34" s="140"/>
      <c r="G34" s="140"/>
      <c r="H34" s="140"/>
      <c r="I34" s="142"/>
    </row>
  </sheetData>
  <sheetProtection password="FA9C" sheet="1" objects="1" scenarios="1" formatColumns="0" formatRows="0"/>
  <mergeCells count="2">
    <mergeCell ref="C6:D6"/>
    <mergeCell ref="C5:D5"/>
  </mergeCells>
  <dataValidations count="1">
    <dataValidation type="whole" allowBlank="1" showErrorMessage="1" errorTitle="Ошибка" error="Допускается ввод только неотрицательных целых чисел!" sqref="E10:E33 G10:I33">
      <formula1>0</formula1>
      <formula2>9.99999999999999E+23</formula2>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ListComs">
    <tabColor indexed="31"/>
    <pageSetUpPr fitToPage="1"/>
  </sheetPr>
  <dimension ref="C3:D7"/>
  <sheetViews>
    <sheetView showGridLines="0" zoomScalePageLayoutView="0" workbookViewId="0" topLeftCell="C3">
      <selection activeCell="A1" sqref="A1"/>
    </sheetView>
  </sheetViews>
  <sheetFormatPr defaultColWidth="9.140625" defaultRowHeight="11.25"/>
  <cols>
    <col min="1" max="2" width="0" style="0" hidden="1" customWidth="1"/>
    <col min="3" max="3" width="3.7109375" style="0" bestFit="1" customWidth="1"/>
    <col min="4" max="4" width="85.7109375" style="0" customWidth="1"/>
    <col min="5" max="5" width="3.7109375" style="0" customWidth="1"/>
  </cols>
  <sheetData>
    <row r="1" ht="11.25" hidden="1"/>
    <row r="2" ht="11.25" hidden="1"/>
    <row r="3" ht="11.25">
      <c r="D3" s="39"/>
    </row>
    <row r="4" spans="3:4" ht="19.5">
      <c r="C4" s="21"/>
      <c r="D4" s="70" t="s">
        <v>28</v>
      </c>
    </row>
    <row r="5" ht="11.25">
      <c r="D5" s="41"/>
    </row>
    <row r="6" spans="3:4" ht="14.25">
      <c r="C6" s="40"/>
      <c r="D6" s="42"/>
    </row>
    <row r="7" spans="3:4" ht="14.25">
      <c r="C7" s="40"/>
      <c r="D7" s="72" t="s">
        <v>33</v>
      </c>
    </row>
  </sheetData>
  <sheetProtection password="FA9C" sheet="1" objects="1" scenarios="1" formatColumns="0" formatRows="0"/>
  <dataValidations count="1">
    <dataValidation type="textLength" operator="lessThanOrEqual" allowBlank="1" showInputMessage="1" showErrorMessage="1" errorTitle="Ошибка" error="Допускается ввод не более 900 символов!" sqref="D6">
      <formula1>900</formula1>
    </dataValidation>
  </dataValidations>
  <printOptions/>
  <pageMargins left="0.75" right="0.75" top="1" bottom="1" header="0.5" footer="0.5"/>
  <pageSetup fitToHeight="0"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ListProv">
    <tabColor indexed="31"/>
    <pageSetUpPr fitToPage="1"/>
  </sheetPr>
  <dimension ref="A1:H6"/>
  <sheetViews>
    <sheetView showGridLines="0" zoomScalePageLayoutView="0" workbookViewId="0" topLeftCell="D3">
      <selection activeCell="A1" sqref="A1"/>
    </sheetView>
  </sheetViews>
  <sheetFormatPr defaultColWidth="9.140625" defaultRowHeight="11.25"/>
  <cols>
    <col min="1" max="3" width="3.28125" style="10" hidden="1" customWidth="1"/>
    <col min="4" max="4" width="3.7109375" style="10" customWidth="1"/>
    <col min="5" max="6" width="15.8515625" style="10" customWidth="1"/>
    <col min="7" max="7" width="58.00390625" style="10" bestFit="1" customWidth="1"/>
    <col min="8" max="8" width="20.7109375" style="11" customWidth="1"/>
    <col min="9" max="9" width="3.7109375" style="10" customWidth="1"/>
    <col min="10" max="16384" width="9.140625" style="10" customWidth="1"/>
  </cols>
  <sheetData>
    <row r="1" ht="11.25" hidden="1">
      <c r="A1" s="71"/>
    </row>
    <row r="2" spans="1:2" ht="11.25" hidden="1">
      <c r="A2" s="12"/>
      <c r="B2" s="13"/>
    </row>
    <row r="3" spans="5:8" ht="3" customHeight="1">
      <c r="E3" s="43"/>
      <c r="F3" s="43"/>
      <c r="G3" s="43"/>
      <c r="H3" s="44"/>
    </row>
    <row r="4" spans="4:8" ht="19.5">
      <c r="D4" s="22"/>
      <c r="E4" s="191" t="s">
        <v>3</v>
      </c>
      <c r="F4" s="191"/>
      <c r="G4" s="191"/>
      <c r="H4" s="191"/>
    </row>
    <row r="5" spans="5:8" ht="3" customHeight="1">
      <c r="E5" s="46"/>
      <c r="F5" s="46"/>
      <c r="G5" s="46"/>
      <c r="H5" s="47"/>
    </row>
    <row r="6" spans="4:8" ht="19.5">
      <c r="D6" s="45"/>
      <c r="E6" s="155" t="s">
        <v>2</v>
      </c>
      <c r="F6" s="155" t="s">
        <v>1</v>
      </c>
      <c r="G6" s="155" t="s">
        <v>0</v>
      </c>
      <c r="H6" s="156" t="s">
        <v>21</v>
      </c>
    </row>
  </sheetData>
  <sheetProtection password="FA9C" sheet="1" objects="1" scenarios="1" formatColumns="0" formatRows="0" autoFilter="0"/>
  <autoFilter ref="E6:H6"/>
  <mergeCells count="1">
    <mergeCell ref="E4:H4"/>
  </mergeCells>
  <printOptions/>
  <pageMargins left="0.75" right="0.75" top="1" bottom="1" header="0.5" footer="0.5"/>
  <pageSetup fitToHeight="0" fitToWidth="1" horizontalDpi="300" verticalDpi="300" orientation="landscape" paperSize="8" scale="89" r:id="rId1"/>
</worksheet>
</file>

<file path=xl/worksheets/sheet8.xml><?xml version="1.0" encoding="utf-8"?>
<worksheet xmlns="http://schemas.openxmlformats.org/spreadsheetml/2006/main" xmlns:r="http://schemas.openxmlformats.org/officeDocument/2006/relationships">
  <sheetPr codeName="TSH_TEHSHEET">
    <tabColor indexed="47"/>
  </sheetPr>
  <dimension ref="A1:M86"/>
  <sheetViews>
    <sheetView showGridLines="0" zoomScalePageLayoutView="0" workbookViewId="0" topLeftCell="A1">
      <selection activeCell="A1" sqref="A1"/>
    </sheetView>
  </sheetViews>
  <sheetFormatPr defaultColWidth="9.140625" defaultRowHeight="11.25"/>
  <cols>
    <col min="1" max="1" width="2.140625" style="53" bestFit="1" customWidth="1"/>
    <col min="2" max="2" width="1.7109375" style="53" customWidth="1"/>
    <col min="3" max="3" width="5.7109375" style="53" bestFit="1" customWidth="1"/>
    <col min="4" max="4" width="6.8515625" style="53" bestFit="1" customWidth="1"/>
    <col min="5" max="5" width="10.7109375" style="53" bestFit="1" customWidth="1"/>
    <col min="6" max="6" width="11.00390625" style="53" bestFit="1" customWidth="1"/>
    <col min="7" max="7" width="1.7109375" style="53" customWidth="1"/>
    <col min="8" max="8" width="37.140625" style="53" bestFit="1" customWidth="1"/>
    <col min="9" max="9" width="9.421875" style="53" bestFit="1" customWidth="1"/>
    <col min="10" max="10" width="1.7109375" style="53" customWidth="1"/>
    <col min="11" max="11" width="41.28125" style="53" bestFit="1" customWidth="1"/>
    <col min="12" max="12" width="1.7109375" style="53" customWidth="1"/>
    <col min="13" max="13" width="55.140625" style="52" customWidth="1"/>
    <col min="14" max="14" width="9.140625" style="53" customWidth="1"/>
    <col min="15" max="15" width="9.28125" style="53" bestFit="1" customWidth="1"/>
    <col min="16" max="17" width="9.140625" style="53" customWidth="1"/>
    <col min="18" max="20" width="9.28125" style="53" bestFit="1" customWidth="1"/>
    <col min="21" max="22" width="9.140625" style="53" customWidth="1"/>
    <col min="23" max="23" width="9.28125" style="53" bestFit="1" customWidth="1"/>
    <col min="24" max="26" width="9.140625" style="53" customWidth="1"/>
    <col min="27" max="27" width="9.421875" style="53" bestFit="1" customWidth="1"/>
    <col min="28" max="29" width="9.140625" style="53" customWidth="1"/>
    <col min="30" max="32" width="9.421875" style="53" bestFit="1" customWidth="1"/>
    <col min="33" max="34" width="9.140625" style="53" customWidth="1"/>
    <col min="35" max="35" width="9.28125" style="53" bestFit="1" customWidth="1"/>
    <col min="36" max="37" width="9.140625" style="53" customWidth="1"/>
    <col min="38" max="38" width="9.28125" style="53" bestFit="1" customWidth="1"/>
    <col min="39" max="49" width="9.140625" style="53" customWidth="1"/>
    <col min="50" max="50" width="9.28125" style="53" bestFit="1" customWidth="1"/>
    <col min="51" max="52" width="9.140625" style="53" customWidth="1"/>
    <col min="53" max="53" width="9.28125" style="53" bestFit="1" customWidth="1"/>
    <col min="54" max="64" width="9.140625" style="53" customWidth="1"/>
    <col min="65" max="65" width="9.421875" style="53" bestFit="1" customWidth="1"/>
    <col min="66" max="67" width="9.140625" style="53" customWidth="1"/>
    <col min="68" max="68" width="9.421875" style="53" bestFit="1" customWidth="1"/>
    <col min="69" max="16384" width="9.140625" style="53" customWidth="1"/>
  </cols>
  <sheetData>
    <row r="1" spans="2:13" ht="22.5">
      <c r="B1" s="54"/>
      <c r="C1" s="32" t="s">
        <v>36</v>
      </c>
      <c r="D1" s="32" t="s">
        <v>37</v>
      </c>
      <c r="E1" s="49" t="s">
        <v>39</v>
      </c>
      <c r="F1" s="62" t="s">
        <v>178</v>
      </c>
      <c r="H1" s="60" t="s">
        <v>181</v>
      </c>
      <c r="I1" s="65"/>
      <c r="K1" s="60" t="s">
        <v>196</v>
      </c>
      <c r="M1" s="61" t="s">
        <v>195</v>
      </c>
    </row>
    <row r="2" spans="1:13" ht="11.25">
      <c r="A2" s="53">
        <v>0</v>
      </c>
      <c r="B2" s="54"/>
      <c r="C2" s="55" t="s">
        <v>31</v>
      </c>
      <c r="D2" s="55" t="s">
        <v>5</v>
      </c>
      <c r="E2" s="63" t="s">
        <v>40</v>
      </c>
      <c r="F2" s="146" t="s">
        <v>41</v>
      </c>
      <c r="H2" s="64" t="s">
        <v>176</v>
      </c>
      <c r="I2" s="56" t="s">
        <v>179</v>
      </c>
      <c r="K2" s="56" t="s">
        <v>62</v>
      </c>
      <c r="M2" s="57" t="s">
        <v>147</v>
      </c>
    </row>
    <row r="3" spans="2:13" ht="11.25">
      <c r="B3" s="54"/>
      <c r="C3" s="55" t="s">
        <v>32</v>
      </c>
      <c r="D3" s="55" t="s">
        <v>6</v>
      </c>
      <c r="E3" s="63" t="s">
        <v>211</v>
      </c>
      <c r="F3" s="146" t="s">
        <v>205</v>
      </c>
      <c r="H3" s="64" t="s">
        <v>146</v>
      </c>
      <c r="I3" s="56" t="s">
        <v>180</v>
      </c>
      <c r="K3" s="56" t="s">
        <v>63</v>
      </c>
      <c r="M3" s="57" t="s">
        <v>148</v>
      </c>
    </row>
    <row r="4" spans="3:13" ht="11.25">
      <c r="C4" s="58"/>
      <c r="D4" s="55" t="s">
        <v>7</v>
      </c>
      <c r="E4" s="63" t="s">
        <v>212</v>
      </c>
      <c r="F4" s="54"/>
      <c r="K4" s="56" t="s">
        <v>64</v>
      </c>
      <c r="M4" s="57" t="s">
        <v>149</v>
      </c>
    </row>
    <row r="5" spans="3:13" ht="11.25">
      <c r="C5" s="54"/>
      <c r="D5" s="55" t="s">
        <v>8</v>
      </c>
      <c r="E5" s="63" t="s">
        <v>213</v>
      </c>
      <c r="F5" s="54"/>
      <c r="K5" s="56" t="s">
        <v>65</v>
      </c>
      <c r="M5" s="57" t="s">
        <v>150</v>
      </c>
    </row>
    <row r="6" spans="3:13" ht="11.25">
      <c r="C6" s="54"/>
      <c r="D6" s="55" t="s">
        <v>9</v>
      </c>
      <c r="E6" s="59"/>
      <c r="F6" s="54"/>
      <c r="K6" s="56" t="s">
        <v>66</v>
      </c>
      <c r="M6" s="57" t="s">
        <v>151</v>
      </c>
    </row>
    <row r="7" spans="3:13" ht="11.25">
      <c r="C7" s="54"/>
      <c r="D7" s="55" t="s">
        <v>10</v>
      </c>
      <c r="E7" s="59"/>
      <c r="F7" s="54"/>
      <c r="K7" s="56" t="s">
        <v>67</v>
      </c>
      <c r="M7" s="57" t="s">
        <v>152</v>
      </c>
    </row>
    <row r="8" spans="3:13" ht="11.25">
      <c r="C8" s="54"/>
      <c r="D8" s="55" t="s">
        <v>11</v>
      </c>
      <c r="E8" s="59"/>
      <c r="F8" s="54"/>
      <c r="K8" s="56" t="s">
        <v>68</v>
      </c>
      <c r="M8" s="57" t="s">
        <v>153</v>
      </c>
    </row>
    <row r="9" spans="3:13" ht="22.5">
      <c r="C9" s="54"/>
      <c r="D9" s="55" t="s">
        <v>12</v>
      </c>
      <c r="E9" s="59"/>
      <c r="F9" s="54"/>
      <c r="K9" s="56" t="s">
        <v>69</v>
      </c>
      <c r="M9" s="57" t="s">
        <v>154</v>
      </c>
    </row>
    <row r="10" spans="3:13" ht="11.25">
      <c r="C10" s="54"/>
      <c r="D10" s="55" t="s">
        <v>13</v>
      </c>
      <c r="E10" s="59"/>
      <c r="F10" s="54"/>
      <c r="K10" s="56" t="s">
        <v>70</v>
      </c>
      <c r="M10" s="57" t="s">
        <v>155</v>
      </c>
    </row>
    <row r="11" spans="3:13" ht="11.25">
      <c r="C11" s="54"/>
      <c r="D11" s="55" t="s">
        <v>14</v>
      </c>
      <c r="E11" s="59"/>
      <c r="F11" s="54"/>
      <c r="K11" s="56" t="s">
        <v>71</v>
      </c>
      <c r="M11" s="57" t="s">
        <v>156</v>
      </c>
    </row>
    <row r="12" spans="3:13" ht="11.25">
      <c r="C12" s="54"/>
      <c r="D12" s="55" t="s">
        <v>15</v>
      </c>
      <c r="E12" s="59"/>
      <c r="F12" s="54"/>
      <c r="K12" s="56" t="s">
        <v>72</v>
      </c>
      <c r="M12" s="57" t="s">
        <v>157</v>
      </c>
    </row>
    <row r="13" spans="4:13" ht="11.25">
      <c r="D13" s="58"/>
      <c r="K13" s="56" t="s">
        <v>73</v>
      </c>
      <c r="M13" s="57" t="s">
        <v>158</v>
      </c>
    </row>
    <row r="14" spans="11:13" ht="22.5">
      <c r="K14" s="56" t="s">
        <v>74</v>
      </c>
      <c r="M14" s="57" t="s">
        <v>159</v>
      </c>
    </row>
    <row r="15" spans="11:13" ht="11.25">
      <c r="K15" s="56" t="s">
        <v>75</v>
      </c>
      <c r="M15" s="57" t="s">
        <v>160</v>
      </c>
    </row>
    <row r="16" spans="11:13" ht="11.25">
      <c r="K16" s="56" t="s">
        <v>76</v>
      </c>
      <c r="M16" s="57" t="s">
        <v>161</v>
      </c>
    </row>
    <row r="17" spans="11:13" ht="22.5">
      <c r="K17" s="56" t="s">
        <v>77</v>
      </c>
      <c r="M17" s="57" t="s">
        <v>162</v>
      </c>
    </row>
    <row r="18" spans="11:13" ht="22.5">
      <c r="K18" s="56" t="s">
        <v>78</v>
      </c>
      <c r="M18" s="57" t="s">
        <v>214</v>
      </c>
    </row>
    <row r="19" spans="11:13" ht="11.25">
      <c r="K19" s="56" t="s">
        <v>79</v>
      </c>
      <c r="M19" s="57" t="s">
        <v>163</v>
      </c>
    </row>
    <row r="20" spans="11:13" ht="22.5">
      <c r="K20" s="56" t="s">
        <v>80</v>
      </c>
      <c r="M20" s="57" t="s">
        <v>164</v>
      </c>
    </row>
    <row r="21" spans="11:13" ht="11.25">
      <c r="K21" s="56" t="s">
        <v>81</v>
      </c>
      <c r="M21" s="57" t="s">
        <v>165</v>
      </c>
    </row>
    <row r="22" spans="11:13" ht="22.5">
      <c r="K22" s="56" t="s">
        <v>82</v>
      </c>
      <c r="M22" s="57" t="s">
        <v>166</v>
      </c>
    </row>
    <row r="23" spans="11:13" ht="11.25">
      <c r="K23" s="56" t="s">
        <v>83</v>
      </c>
      <c r="M23" s="57" t="s">
        <v>167</v>
      </c>
    </row>
    <row r="24" spans="11:13" ht="11.25">
      <c r="K24" s="56" t="s">
        <v>84</v>
      </c>
      <c r="M24" s="57" t="s">
        <v>168</v>
      </c>
    </row>
    <row r="25" spans="11:13" ht="11.25">
      <c r="K25" s="56" t="s">
        <v>85</v>
      </c>
      <c r="M25" s="57" t="s">
        <v>169</v>
      </c>
    </row>
    <row r="26" spans="11:13" ht="22.5">
      <c r="K26" s="56" t="s">
        <v>86</v>
      </c>
      <c r="M26" s="57" t="s">
        <v>170</v>
      </c>
    </row>
    <row r="27" spans="11:13" ht="22.5">
      <c r="K27" s="56" t="s">
        <v>87</v>
      </c>
      <c r="M27" s="57" t="s">
        <v>171</v>
      </c>
    </row>
    <row r="28" spans="11:13" ht="22.5">
      <c r="K28" s="56" t="s">
        <v>88</v>
      </c>
      <c r="M28" s="57" t="s">
        <v>172</v>
      </c>
    </row>
    <row r="29" spans="11:13" ht="11.25">
      <c r="K29" s="56" t="s">
        <v>89</v>
      </c>
      <c r="M29" s="57" t="s">
        <v>173</v>
      </c>
    </row>
    <row r="30" spans="11:13" ht="11.25">
      <c r="K30" s="56" t="s">
        <v>90</v>
      </c>
      <c r="M30" s="57" t="s">
        <v>294</v>
      </c>
    </row>
    <row r="31" spans="11:13" ht="11.25">
      <c r="K31" s="56" t="s">
        <v>91</v>
      </c>
      <c r="M31" s="57" t="s">
        <v>174</v>
      </c>
    </row>
    <row r="32" spans="11:13" ht="22.5">
      <c r="K32" s="56" t="s">
        <v>92</v>
      </c>
      <c r="M32" s="57" t="s">
        <v>208</v>
      </c>
    </row>
    <row r="33" ht="11.25">
      <c r="K33" s="56" t="s">
        <v>93</v>
      </c>
    </row>
    <row r="34" ht="11.25">
      <c r="K34" s="56" t="s">
        <v>94</v>
      </c>
    </row>
    <row r="35" ht="11.25">
      <c r="K35" s="56" t="s">
        <v>95</v>
      </c>
    </row>
    <row r="36" ht="11.25">
      <c r="K36" s="56" t="s">
        <v>96</v>
      </c>
    </row>
    <row r="37" ht="11.25">
      <c r="K37" s="56" t="s">
        <v>97</v>
      </c>
    </row>
    <row r="38" ht="11.25">
      <c r="K38" s="56" t="s">
        <v>98</v>
      </c>
    </row>
    <row r="39" ht="11.25">
      <c r="K39" s="56" t="s">
        <v>99</v>
      </c>
    </row>
    <row r="40" ht="11.25">
      <c r="K40" s="56" t="s">
        <v>100</v>
      </c>
    </row>
    <row r="41" ht="11.25">
      <c r="K41" s="56" t="s">
        <v>101</v>
      </c>
    </row>
    <row r="42" ht="11.25">
      <c r="K42" s="56" t="s">
        <v>102</v>
      </c>
    </row>
    <row r="43" ht="11.25">
      <c r="K43" s="56" t="s">
        <v>103</v>
      </c>
    </row>
    <row r="44" ht="11.25">
      <c r="K44" s="56" t="s">
        <v>104</v>
      </c>
    </row>
    <row r="45" ht="11.25">
      <c r="K45" s="56" t="s">
        <v>105</v>
      </c>
    </row>
    <row r="46" ht="11.25">
      <c r="K46" s="56" t="s">
        <v>106</v>
      </c>
    </row>
    <row r="47" ht="11.25">
      <c r="K47" s="56" t="s">
        <v>107</v>
      </c>
    </row>
    <row r="48" ht="11.25">
      <c r="K48" s="56" t="s">
        <v>108</v>
      </c>
    </row>
    <row r="49" ht="11.25">
      <c r="K49" s="56" t="s">
        <v>109</v>
      </c>
    </row>
    <row r="50" ht="11.25">
      <c r="K50" s="56" t="s">
        <v>110</v>
      </c>
    </row>
    <row r="51" ht="11.25">
      <c r="K51" s="56" t="s">
        <v>111</v>
      </c>
    </row>
    <row r="52" ht="11.25">
      <c r="K52" s="56" t="s">
        <v>112</v>
      </c>
    </row>
    <row r="53" ht="11.25">
      <c r="K53" s="56" t="s">
        <v>113</v>
      </c>
    </row>
    <row r="54" ht="11.25">
      <c r="K54" s="56" t="s">
        <v>114</v>
      </c>
    </row>
    <row r="55" ht="11.25">
      <c r="K55" s="56" t="s">
        <v>115</v>
      </c>
    </row>
    <row r="56" ht="11.25">
      <c r="K56" s="56" t="s">
        <v>116</v>
      </c>
    </row>
    <row r="57" ht="11.25">
      <c r="K57" s="56" t="s">
        <v>117</v>
      </c>
    </row>
    <row r="58" ht="11.25">
      <c r="K58" s="56" t="s">
        <v>118</v>
      </c>
    </row>
    <row r="59" ht="11.25">
      <c r="K59" s="56" t="s">
        <v>119</v>
      </c>
    </row>
    <row r="60" ht="11.25">
      <c r="K60" s="56" t="s">
        <v>120</v>
      </c>
    </row>
    <row r="61" ht="11.25">
      <c r="K61" s="56" t="s">
        <v>121</v>
      </c>
    </row>
    <row r="62" ht="11.25">
      <c r="K62" s="56" t="s">
        <v>122</v>
      </c>
    </row>
    <row r="63" ht="11.25">
      <c r="K63" s="56" t="s">
        <v>123</v>
      </c>
    </row>
    <row r="64" ht="11.25">
      <c r="K64" s="56" t="s">
        <v>124</v>
      </c>
    </row>
    <row r="65" ht="11.25">
      <c r="K65" s="56" t="s">
        <v>125</v>
      </c>
    </row>
    <row r="66" ht="11.25">
      <c r="K66" s="56" t="s">
        <v>126</v>
      </c>
    </row>
    <row r="67" ht="11.25">
      <c r="K67" s="56" t="s">
        <v>127</v>
      </c>
    </row>
    <row r="68" ht="11.25">
      <c r="K68" s="56" t="s">
        <v>128</v>
      </c>
    </row>
    <row r="69" ht="11.25">
      <c r="K69" s="56" t="s">
        <v>129</v>
      </c>
    </row>
    <row r="70" ht="11.25">
      <c r="K70" s="56" t="s">
        <v>130</v>
      </c>
    </row>
    <row r="71" ht="11.25">
      <c r="K71" s="56" t="s">
        <v>131</v>
      </c>
    </row>
    <row r="72" ht="11.25">
      <c r="K72" s="56" t="s">
        <v>132</v>
      </c>
    </row>
    <row r="73" ht="11.25">
      <c r="K73" s="56" t="s">
        <v>133</v>
      </c>
    </row>
    <row r="74" ht="11.25">
      <c r="K74" s="56" t="s">
        <v>134</v>
      </c>
    </row>
    <row r="75" ht="11.25">
      <c r="K75" s="56" t="s">
        <v>135</v>
      </c>
    </row>
    <row r="76" ht="11.25">
      <c r="K76" s="56" t="s">
        <v>136</v>
      </c>
    </row>
    <row r="77" ht="11.25">
      <c r="K77" s="56" t="s">
        <v>137</v>
      </c>
    </row>
    <row r="78" ht="11.25">
      <c r="K78" s="56" t="s">
        <v>138</v>
      </c>
    </row>
    <row r="79" ht="11.25">
      <c r="K79" s="56" t="s">
        <v>139</v>
      </c>
    </row>
    <row r="80" ht="11.25">
      <c r="K80" s="56" t="s">
        <v>140</v>
      </c>
    </row>
    <row r="81" ht="11.25">
      <c r="K81" s="56" t="s">
        <v>141</v>
      </c>
    </row>
    <row r="82" ht="11.25">
      <c r="K82" s="56" t="s">
        <v>142</v>
      </c>
    </row>
    <row r="83" ht="11.25">
      <c r="K83" s="56" t="s">
        <v>143</v>
      </c>
    </row>
    <row r="84" ht="11.25">
      <c r="K84" s="56" t="s">
        <v>144</v>
      </c>
    </row>
    <row r="85" ht="11.25">
      <c r="K85" s="56" t="s">
        <v>145</v>
      </c>
    </row>
    <row r="86" ht="11.25">
      <c r="K86" s="56" t="s">
        <v>145</v>
      </c>
    </row>
  </sheetData>
  <sheetProtection formatColumns="0" formatRows="0"/>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AllSheetsInThisWorkbook">
    <tabColor indexed="47"/>
  </sheetPr>
  <dimension ref="A1:B24"/>
  <sheetViews>
    <sheetView showGridLines="0" zoomScalePageLayoutView="0" workbookViewId="0" topLeftCell="A1">
      <selection activeCell="A1" sqref="A1"/>
    </sheetView>
  </sheetViews>
  <sheetFormatPr defaultColWidth="9.140625" defaultRowHeight="11.25"/>
  <cols>
    <col min="1" max="1" width="25.28125" style="0" bestFit="1" customWidth="1"/>
    <col min="2" max="2" width="21.140625" style="0" bestFit="1" customWidth="1"/>
  </cols>
  <sheetData>
    <row r="1" spans="1:2" ht="11.25">
      <c r="A1" s="32" t="s">
        <v>22</v>
      </c>
      <c r="B1" s="49" t="s">
        <v>23</v>
      </c>
    </row>
    <row r="2" spans="1:2" ht="11.25">
      <c r="A2" s="48" t="s">
        <v>24</v>
      </c>
      <c r="B2" s="48" t="s">
        <v>27</v>
      </c>
    </row>
    <row r="3" spans="1:2" ht="11.25">
      <c r="A3" s="14" t="s">
        <v>17</v>
      </c>
      <c r="B3" s="14" t="s">
        <v>25</v>
      </c>
    </row>
    <row r="4" spans="1:2" ht="11.25">
      <c r="A4" s="14" t="s">
        <v>26</v>
      </c>
      <c r="B4" s="14" t="s">
        <v>194</v>
      </c>
    </row>
    <row r="5" spans="1:2" ht="11.25">
      <c r="A5" s="14" t="s">
        <v>292</v>
      </c>
      <c r="B5" s="14" t="s">
        <v>45</v>
      </c>
    </row>
    <row r="6" spans="1:2" ht="11.25">
      <c r="A6" s="14" t="s">
        <v>293</v>
      </c>
      <c r="B6" s="14" t="s">
        <v>34</v>
      </c>
    </row>
    <row r="7" spans="1:2" ht="11.25">
      <c r="A7" s="14" t="s">
        <v>28</v>
      </c>
      <c r="B7" s="14" t="s">
        <v>35</v>
      </c>
    </row>
    <row r="8" spans="1:2" ht="11.25">
      <c r="A8" s="14" t="s">
        <v>30</v>
      </c>
      <c r="B8" s="14" t="s">
        <v>58</v>
      </c>
    </row>
    <row r="9" spans="1:2" ht="11.25">
      <c r="A9" s="14"/>
      <c r="B9" s="14" t="s">
        <v>29</v>
      </c>
    </row>
    <row r="10" spans="1:2" ht="11.25">
      <c r="A10" s="14"/>
      <c r="B10" s="14" t="s">
        <v>4</v>
      </c>
    </row>
    <row r="11" spans="1:2" ht="11.25">
      <c r="A11" s="14"/>
      <c r="B11" s="14" t="s">
        <v>61</v>
      </c>
    </row>
    <row r="12" spans="1:2" ht="11.25">
      <c r="A12" s="14"/>
      <c r="B12" s="14" t="s">
        <v>18</v>
      </c>
    </row>
    <row r="13" spans="1:2" ht="11.25">
      <c r="A13" s="14"/>
      <c r="B13" s="14"/>
    </row>
    <row r="14" spans="1:2" ht="11.25">
      <c r="A14" s="14"/>
      <c r="B14" s="14"/>
    </row>
    <row r="15" spans="1:2" ht="11.25">
      <c r="A15" s="14"/>
      <c r="B15" s="14"/>
    </row>
    <row r="16" spans="1:2" ht="11.25">
      <c r="A16" s="14"/>
      <c r="B16" s="14"/>
    </row>
    <row r="17" ht="11.25">
      <c r="B17" s="14"/>
    </row>
    <row r="18" ht="11.25">
      <c r="B18" s="14"/>
    </row>
    <row r="19" ht="11.25">
      <c r="B19" s="14"/>
    </row>
    <row r="20" ht="11.25">
      <c r="B20" s="14"/>
    </row>
    <row r="21" ht="11.25">
      <c r="B21" s="14"/>
    </row>
    <row r="22" ht="11.25">
      <c r="B22" s="14"/>
    </row>
    <row r="23" ht="11.25">
      <c r="B23" s="14"/>
    </row>
    <row r="24" ht="11.25">
      <c r="B24" s="14"/>
    </row>
  </sheetData>
  <sheetProtection formatColumns="0" formatRows="0"/>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Форма №15. Отчёт о результатах рассмотрения жалоб на исполнение административных регламентов исполнения государственных функций/услуг ФАС России (1 полугодие 2017)</dc:title>
  <dc:subject>Форма №15. Отчёт о результатах рассмотрения жалоб на исполнение административных регламентов исполнения государственных функций/услуг ФАС России (1 полугодие 2017)</dc:subject>
  <dc:creator>--</dc:creator>
  <cp:keywords/>
  <dc:description/>
  <cp:lastModifiedBy>to33-shibaeva</cp:lastModifiedBy>
  <cp:lastPrinted>2011-06-06T12:23:10Z</cp:lastPrinted>
  <dcterms:created xsi:type="dcterms:W3CDTF">2004-05-21T07:18:45Z</dcterms:created>
  <dcterms:modified xsi:type="dcterms:W3CDTF">2017-07-13T06:49:32Z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tTemplate">
    <vt:bool>true</vt:bool>
  </property>
  <property fmtid="{D5CDD505-2E9C-101B-9397-08002B2CF9AE}" pid="3" name="Version">
    <vt:lpwstr>FAS.STAT.FORM.15.2017.HY</vt:lpwstr>
  </property>
  <property fmtid="{D5CDD505-2E9C-101B-9397-08002B2CF9AE}" pid="4" name="Status">
    <vt:lpwstr>2</vt:lpwstr>
  </property>
  <property fmtid="{D5CDD505-2E9C-101B-9397-08002B2CF9AE}" pid="5" name="CurrentVersion">
    <vt:lpwstr>1.0</vt:lpwstr>
  </property>
  <property fmtid="{D5CDD505-2E9C-101B-9397-08002B2CF9AE}" pid="6" name="TemplateOperationMode">
    <vt:i4>3</vt:i4>
  </property>
  <property fmtid="{D5CDD505-2E9C-101B-9397-08002B2CF9AE}" pid="7" name="Periodicity">
    <vt:lpwstr>REGU</vt:lpwstr>
  </property>
  <property fmtid="{D5CDD505-2E9C-101B-9397-08002B2CF9AE}" pid="8" name="TypePlanning">
    <vt:lpwstr>FACT</vt:lpwstr>
  </property>
  <property fmtid="{D5CDD505-2E9C-101B-9397-08002B2CF9AE}" pid="9" name="ProtectBook">
    <vt:i4>0</vt:i4>
  </property>
  <property fmtid="{D5CDD505-2E9C-101B-9397-08002B2CF9AE}" pid="10" name="XsltDocFilePath">
    <vt:lpwstr/>
  </property>
  <property fmtid="{D5CDD505-2E9C-101B-9397-08002B2CF9AE}" pid="11" name="XslViewFilePath">
    <vt:lpwstr/>
  </property>
  <property fmtid="{D5CDD505-2E9C-101B-9397-08002B2CF9AE}" pid="12" name="RootDocFilePath">
    <vt:lpwstr/>
  </property>
  <property fmtid="{D5CDD505-2E9C-101B-9397-08002B2CF9AE}" pid="13" name="HtmlTempFilePath">
    <vt:lpwstr/>
  </property>
  <property fmtid="{D5CDD505-2E9C-101B-9397-08002B2CF9AE}" pid="14" name="XMLTempFilePath">
    <vt:lpwstr/>
  </property>
  <property fmtid="{D5CDD505-2E9C-101B-9397-08002B2CF9AE}" pid="15" name="Keywords">
    <vt:lpwstr/>
  </property>
</Properties>
</file>