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44641" yWindow="0" windowWidth="19560" windowHeight="7740" tabRatio="855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14" sheetId="4" r:id="rId4"/>
    <sheet name="Комментарии" sheetId="5" r:id="rId5"/>
    <sheet name="Проверка" sheetId="6" r:id="rId6"/>
    <sheet name="TEHSHEET" sheetId="7" state="veryHidden" r:id="rId7"/>
    <sheet name="AllSheetsInThisWorkbook" sheetId="8" state="veryHidden" r:id="rId8"/>
    <sheet name="modInstruction" sheetId="9" state="veryHidden" r:id="rId9"/>
    <sheet name="modList00" sheetId="10" state="veryHidden" r:id="rId10"/>
    <sheet name="modListComs" sheetId="11" state="veryHidden" r:id="rId11"/>
    <sheet name="modfrmCheckUpdates" sheetId="12" state="veryHidden" r:id="rId12"/>
    <sheet name="modReestr" sheetId="13" state="veryHidden" r:id="rId13"/>
    <sheet name="modListProv" sheetId="14" state="veryHidden" r:id="rId14"/>
    <sheet name="modHyp" sheetId="15" state="veryHidden" r:id="rId15"/>
    <sheet name="modInfo" sheetId="16" state="veryHidden" r:id="rId16"/>
    <sheet name="modUpdTemplMain" sheetId="17" state="veryHidden" r:id="rId17"/>
  </sheets>
  <definedNames>
    <definedName name="_xlnm._FilterDatabase" localSheetId="5" hidden="1">'Проверка'!$E$6:$H$6</definedName>
    <definedName name="anscount" hidden="1">1</definedName>
    <definedName name="CheckRange_F14_1">'Ф14'!$K$12:$K$14</definedName>
    <definedName name="CheckRange_F14_2">'Ф14'!$L$12:$M$14</definedName>
    <definedName name="CheckRange_F14_3">'Ф14'!$E$12:$E$14</definedName>
    <definedName name="CheckRange_F14_4">'Ф14'!$F$12:$H$14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<sst xmlns="http://schemas.openxmlformats.org/spreadsheetml/2006/main" count="284" uniqueCount="267">
  <si>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</si>
  <si>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</si>
  <si>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</si>
  <si>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</si>
  <si>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</si>
  <si>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</si>
  <si>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</si>
  <si>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</si>
  <si>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</si>
  <si>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</si>
  <si>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</si>
  <si>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</si>
  <si>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</si>
  <si>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</si>
  <si>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</si>
  <si>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</si>
  <si>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</si>
  <si>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</si>
  <si>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</si>
  <si>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</si>
  <si>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</si>
  <si>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</si>
  <si>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</si>
  <si>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</si>
  <si>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</si>
  <si>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</si>
  <si>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</si>
  <si>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</si>
  <si>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</si>
  <si>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</si>
  <si>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</si>
  <si>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</si>
  <si>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</si>
  <si>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</si>
  <si>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</si>
  <si>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</si>
  <si>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</si>
  <si>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</si>
  <si>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</si>
  <si>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</si>
  <si>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</si>
  <si>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</si>
  <si>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</si>
  <si>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</si>
  <si>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</si>
  <si>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</si>
  <si>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</si>
  <si>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</si>
  <si>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</si>
  <si>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</si>
  <si>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</si>
  <si>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</si>
  <si>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</si>
  <si>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</si>
  <si>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</si>
  <si>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</si>
  <si>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</si>
  <si>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</si>
  <si>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</si>
  <si>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</si>
  <si>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</si>
  <si>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</si>
  <si>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</si>
  <si>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</si>
  <si>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</si>
  <si>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</si>
  <si>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</si>
  <si>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</si>
  <si>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</si>
  <si>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</si>
  <si>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</si>
  <si>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</si>
  <si>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</si>
  <si>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</si>
  <si>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</si>
  <si>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</si>
  <si>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</si>
  <si>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</si>
  <si>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</si>
  <si>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</si>
  <si>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</si>
  <si>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</si>
  <si>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</si>
  <si>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</si>
  <si>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</si>
  <si>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</si>
  <si>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</si>
  <si>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</si>
  <si>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</si>
  <si>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</si>
  <si>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</si>
  <si>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</si>
  <si>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</si>
  <si>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</si>
  <si>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</si>
  <si>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</si>
  <si>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</si>
  <si>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</si>
  <si>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</si>
  <si>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</si>
  <si>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</si>
  <si>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</si>
  <si>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</si>
  <si>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</si>
  <si>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</si>
  <si>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</si>
  <si>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</si>
  <si>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</si>
  <si>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</si>
  <si>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</si>
  <si>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</si>
  <si>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</si>
  <si>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</si>
  <si>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</si>
  <si>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</si>
  <si>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</si>
  <si>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</si>
  <si>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</si>
  <si>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</si>
  <si>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</si>
  <si>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</si>
  <si>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</si>
  <si>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</si>
  <si>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</si>
  <si>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</si>
  <si>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</si>
  <si>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</si>
  <si>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</si>
  <si>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</si>
  <si>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</si>
  <si>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</si>
  <si>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</si>
  <si>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</si>
  <si>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</si>
  <si>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</si>
  <si>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</si>
  <si>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</si>
  <si>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</si>
  <si>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</si>
  <si>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</si>
  <si>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</si>
  <si>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</si>
  <si>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</si>
  <si>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</si>
  <si>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</si>
  <si>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</si>
  <si>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</si>
  <si>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</si>
  <si>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</si>
  <si>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</si>
  <si>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</si>
  <si>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</si>
  <si>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</si>
  <si>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</si>
  <si>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</si>
  <si>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</si>
  <si>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</si>
  <si>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</si>
  <si>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</si>
  <si>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</si>
  <si>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</si>
  <si>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</si>
  <si>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</si>
  <si>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</si>
  <si>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</si>
  <si>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</si>
  <si>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</si>
  <si>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</si>
  <si>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</si>
  <si>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</si>
  <si>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</si>
  <si>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</si>
  <si>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</si>
  <si>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</si>
  <si>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</si>
  <si>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</si>
  <si>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</si>
  <si>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</si>
  <si>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</si>
  <si>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</si>
  <si>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</si>
  <si>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</si>
  <si>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</si>
  <si>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</si>
  <si>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</si>
  <si>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</si>
  <si>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</si>
  <si>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</si>
  <si>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</si>
  <si>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</si>
  <si>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Отчётный период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</si>
  <si>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</si>
  <si>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</si>
  <si>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</si>
  <si>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№ п/п</t>
  </si>
  <si>
    <t>Обратиться за помощью в службу технической поддержки</t>
  </si>
  <si>
    <t>Исполнено 
предписаний</t>
  </si>
  <si>
    <t>Прекращено в связи с отсутствием факта нарушения</t>
  </si>
  <si>
    <t>Принято решений о наличии нарушения</t>
  </si>
  <si>
    <t>с подачей иска в суд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</si>
  <si>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</si>
  <si>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</si>
  <si>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</si>
  <si>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</si>
  <si>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</si>
  <si>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</si>
  <si>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</si>
  <si>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</si>
  <si>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</si>
  <si>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</si>
  <si>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</si>
  <si>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</si>
  <si>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</si>
  <si>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</si>
  <si>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</si>
  <si>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</si>
  <si>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</si>
  <si>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</si>
  <si>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ст.13 Нарушение антимонопольных правил осуществления торговой деятельности и поставки продтоваров</t>
  </si>
  <si>
    <t>ст.15 Нарушение антимонопольных требований органами власти в области регулирования торговой деятельности</t>
  </si>
  <si>
    <t>Итого</t>
  </si>
  <si>
    <t>всего, из них</t>
  </si>
  <si>
    <t>Виды нарушений антимонопольного законодательства</t>
  </si>
  <si>
    <t>Рассмотрено заявлений</t>
  </si>
  <si>
    <t>Устранено нарушений в результате проверок до возбуждения дела</t>
  </si>
  <si>
    <t>Возбуждено дел по инициативе УФАС/ФАС</t>
  </si>
  <si>
    <t>Подано исков в суд без возбуждения дела</t>
  </si>
  <si>
    <t>Предписания в стадии исполнения</t>
  </si>
  <si>
    <t>устранено до возбуждения дела</t>
  </si>
  <si>
    <t>после рассмотрения отказано в возбуждении</t>
  </si>
  <si>
    <t>возбуждено дел</t>
  </si>
  <si>
    <t>выданных в предыдущие периоды</t>
  </si>
  <si>
    <t>выданных в отчетном периоде</t>
  </si>
  <si>
    <t>Всего возбужденных дел</t>
  </si>
  <si>
    <t>Ф14</t>
  </si>
  <si>
    <t>Выдано предписаний</t>
  </si>
  <si>
    <t>Форма №14. Отчет о работе по выявлению нарушений антимонопольного законодательства в рамках соблюдения требований Федерального закона "Об основах государственного регулирования торговой деятельности в Российской Федерации"</t>
  </si>
  <si>
    <t>Отчет о работе по выявлению нарушений антимонопольного законодательства в рамках соблюдения требований Федерального закона "Об основах государственного регулирования торговой деятельности в Российской Федерации"</t>
  </si>
  <si>
    <t>Предписания не исполнены</t>
  </si>
  <si>
    <t>ст.14 Запрет на ограничение приобретения, аренды хоз.субъектами,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</si>
  <si>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</si>
  <si>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</si>
  <si>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Форма №14</t>
  </si>
  <si>
    <t>год</t>
  </si>
  <si>
    <t xml:space="preserve"> - с выбором значений по двойному клику,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</si>
  <si>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</si>
  <si>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</si>
  <si>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</si>
  <si>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</si>
  <si>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</si>
  <si>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</si>
  <si>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</si>
  <si>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</si>
  <si>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</si>
  <si>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</si>
  <si>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</si>
  <si>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</si>
  <si>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без выдачи предписания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</si>
  <si>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</si>
  <si>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Территориальные управления</t>
  </si>
  <si>
    <t>Проверка доступных обновлений...</t>
  </si>
  <si>
    <t>Информация</t>
  </si>
  <si>
    <t>Нет доступных обновлений для отчёта с кодом FAS.STAT.FORM.14.2017.HY!</t>
  </si>
  <si>
    <t>Шибаева Н.И.</t>
  </si>
  <si>
    <t>заместитель руководителя</t>
  </si>
  <si>
    <t>033-107</t>
  </si>
  <si>
    <t>to33-Shibaeva@fas.gov.ru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</si>
</sst>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[$-1010409]0.0"/>
    <numFmt numFmtId="185" formatCode="mmm/yyyy"/>
    <numFmt numFmtId="186" formatCode="#,##0.0"/>
  </numFmts>
  <fonts count="51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11"/>
      <color indexed="63"/>
      <name val="Calibri"/>
      <family val="2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23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9" fontId="48" fillId="0" borderId="0" applyNumberForma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 wrapText="1" inden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3" fontId="1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48" fillId="0" borderId="0" xfId="16" applyNumberFormat="1" applyAlignment="1" applyProtection="1">
      <alignment horizontal="left" vertical="center"/>
      <protection/>
    </xf>
    <xf numFmtId="0" fontId="23" fillId="8" borderId="6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0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0" fillId="0" borderId="9" xfId="0" applyFont="1" applyFill="1" applyBorder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6" xfId="20" applyNumberFormat="1" applyFont="1" applyFill="1" applyBorder="1" applyAlignment="1" applyProtection="1">
      <alignment horizontal="left" vertical="center" wrapText="1"/>
      <protection/>
    </xf>
    <xf numFmtId="49" fontId="1" fillId="0" borderId="6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" fillId="0" borderId="4" xfId="20" applyNumberFormat="1" applyFont="1" applyFill="1" applyBorder="1" applyAlignment="1" applyProtection="1">
      <alignment horizontal="left" vertical="center" wrapText="1"/>
      <protection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left" vertical="center"/>
    </xf>
    <xf numFmtId="3" fontId="1" fillId="4" borderId="6" xfId="20" applyNumberFormat="1" applyFont="1" applyFill="1" applyBorder="1" applyAlignment="1" applyProtection="1">
      <alignment horizontal="righ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 inden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48" fillId="0" borderId="0" xfId="16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right" vertical="center" indent="1"/>
      <protection/>
    </xf>
    <xf numFmtId="0" fontId="0" fillId="0" borderId="0" xfId="0" applyAlignment="1">
      <alignment horizontal="left" vertical="center"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48" fillId="0" borderId="0" xfId="18" applyNumberFormat="1" applyFill="1" applyBorder="1" applyAlignment="1" applyProtection="1">
      <alignment horizontal="left" vertical="center" wrapText="1"/>
      <protection/>
    </xf>
    <xf numFmtId="0" fontId="48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49" fontId="48" fillId="0" borderId="0" xfId="16" applyNumberFormat="1" applyFill="1" applyBorder="1" applyAlignment="1" applyProtection="1">
      <alignment horizontal="left" vertical="top" wrapText="1"/>
      <protection/>
    </xf>
    <xf numFmtId="0" fontId="10" fillId="9" borderId="3" xfId="0" applyNumberFormat="1" applyFont="1" applyFill="1" applyBorder="1" applyAlignment="1" applyProtection="1">
      <alignment horizontal="center" vertical="center" wrapText="1"/>
      <protection/>
    </xf>
    <xf numFmtId="0" fontId="10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48" fillId="0" borderId="0" xfId="16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22" fontId="0" fillId="0" borderId="0" xfId="0" applyNumberFormat="1" applyFont="1" applyAlignment="1" applyProtection="1">
      <alignment horizontal="right" vertical="center" wrapText="1" indent="1"/>
      <protection/>
    </xf>
  </cellXfs>
  <cellStyles count="9">
    <cellStyle name="Normal" xfId="0"/>
    <cellStyle name="Ввод " xfId="15"/>
    <cellStyle name="Hyperlink" xfId="16"/>
    <cellStyle name="Гиперссылка 2 2" xfId="17"/>
    <cellStyle name="Гиперссылка 2 3" xfId="18"/>
    <cellStyle name="ЗаголовокСтолбца" xfId="19"/>
    <cellStyle name="Обычный 2 2" xfId="20"/>
    <cellStyle name="Обычный 2 2 2" xfId="21"/>
    <cellStyle name="Followed 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8286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4" customWidth="1"/>
    <col min="2" max="2" width="8.7109375" style="104" customWidth="1"/>
    <col min="3" max="3" width="22.28125" style="104" customWidth="1"/>
    <col min="4" max="4" width="4.28125" style="104" customWidth="1"/>
    <col min="5" max="6" width="4.421875" style="104" customWidth="1"/>
    <col min="7" max="7" width="4.57421875" style="104" customWidth="1"/>
    <col min="8" max="25" width="4.421875" style="104" customWidth="1"/>
    <col min="26" max="33" width="9.140625" style="105" customWidth="1"/>
    <col min="34" max="16384" width="9.140625" style="104" customWidth="1"/>
  </cols>
  <sheetData>
    <row r="1" spans="1:27" ht="6" customHeight="1">
      <c r="A1" s="103"/>
      <c r="AA1" s="105" t="s">
        <v>49</v>
      </c>
    </row>
    <row r="2" spans="1:22" ht="18">
      <c r="A2" s="106"/>
      <c r="B2" s="107" t="str">
        <f>"Код шаблона: "&amp;GetCode()</f>
        <v>Код шаблона: FAS.STAT.FORM.14.2017.HY</v>
      </c>
      <c r="C2" s="108"/>
      <c r="D2" s="108"/>
      <c r="E2" s="108"/>
      <c r="F2" s="108"/>
      <c r="G2" s="108"/>
      <c r="V2" s="109"/>
    </row>
    <row r="3" spans="1:25" ht="18">
      <c r="A3" s="106"/>
      <c r="B3" s="107" t="str">
        <f>"Версия "&amp;GetVersion()</f>
        <v>Версия 1.0</v>
      </c>
      <c r="C3" s="107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V3" s="109"/>
      <c r="W3" s="109"/>
      <c r="X3" s="109"/>
      <c r="Y3" s="109"/>
    </row>
    <row r="4" spans="2:25" ht="6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6" ht="35.25" customHeight="1">
      <c r="A5" s="109"/>
      <c r="B5" s="176" t="str">
        <f>Титульный!E5</f>
        <v>Форма №14. Отчет о работе по выявлению нарушений антимонопольного законодательства в рамках соблюдения требований Федерального закона "Об основах государственного регулирования торговой деятельности в Российской Федерации"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10"/>
    </row>
    <row r="6" spans="1:26" ht="9.75" customHeight="1">
      <c r="A6" s="109"/>
      <c r="B6" s="111"/>
      <c r="C6" s="112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96"/>
      <c r="Z6" s="110"/>
    </row>
    <row r="7" spans="1:26" ht="15" customHeight="1">
      <c r="A7" s="109"/>
      <c r="B7" s="115"/>
      <c r="C7" s="109"/>
      <c r="D7" s="116"/>
      <c r="E7" s="173" t="s">
        <v>258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97"/>
      <c r="Z7" s="110"/>
    </row>
    <row r="8" spans="1:26" ht="15" customHeight="1">
      <c r="A8" s="109"/>
      <c r="B8" s="115"/>
      <c r="C8" s="109"/>
      <c r="D8" s="116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97"/>
      <c r="Z8" s="110"/>
    </row>
    <row r="9" spans="1:26" ht="15" customHeight="1">
      <c r="A9" s="109"/>
      <c r="B9" s="115"/>
      <c r="C9" s="109"/>
      <c r="D9" s="116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97"/>
      <c r="Z9" s="110"/>
    </row>
    <row r="10" spans="1:26" ht="10.5" customHeight="1">
      <c r="A10" s="109"/>
      <c r="B10" s="115"/>
      <c r="C10" s="109"/>
      <c r="D10" s="116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97"/>
      <c r="Z10" s="110"/>
    </row>
    <row r="11" spans="1:26" ht="27" customHeight="1">
      <c r="A11" s="109"/>
      <c r="B11" s="115"/>
      <c r="C11" s="109"/>
      <c r="D11" s="116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97"/>
      <c r="Z11" s="110"/>
    </row>
    <row r="12" spans="1:26" ht="12" customHeight="1">
      <c r="A12" s="109"/>
      <c r="B12" s="115"/>
      <c r="C12" s="109"/>
      <c r="D12" s="116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97"/>
      <c r="Z12" s="110"/>
    </row>
    <row r="13" spans="1:26" ht="38.25" customHeight="1">
      <c r="A13" s="109"/>
      <c r="B13" s="115"/>
      <c r="C13" s="109"/>
      <c r="D13" s="116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98"/>
      <c r="Z13" s="110"/>
    </row>
    <row r="14" spans="1:26" ht="15" customHeight="1">
      <c r="A14" s="109"/>
      <c r="B14" s="115"/>
      <c r="C14" s="109"/>
      <c r="D14" s="116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97"/>
      <c r="Z14" s="110"/>
    </row>
    <row r="15" spans="1:26" ht="15">
      <c r="A15" s="109"/>
      <c r="B15" s="115"/>
      <c r="C15" s="109"/>
      <c r="D15" s="116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97"/>
      <c r="Z15" s="110"/>
    </row>
    <row r="16" spans="1:26" ht="15">
      <c r="A16" s="109"/>
      <c r="B16" s="115"/>
      <c r="C16" s="109"/>
      <c r="D16" s="116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97"/>
      <c r="Z16" s="110"/>
    </row>
    <row r="17" spans="1:26" ht="15" customHeight="1">
      <c r="A17" s="109"/>
      <c r="B17" s="115"/>
      <c r="C17" s="109"/>
      <c r="D17" s="116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97"/>
      <c r="Z17" s="110"/>
    </row>
    <row r="18" spans="1:26" ht="15">
      <c r="A18" s="109"/>
      <c r="B18" s="115"/>
      <c r="C18" s="109"/>
      <c r="D18" s="116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97"/>
      <c r="Z18" s="110"/>
    </row>
    <row r="19" spans="1:26" ht="59.25" customHeight="1">
      <c r="A19" s="109"/>
      <c r="B19" s="115"/>
      <c r="C19" s="109"/>
      <c r="D19" s="117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97"/>
      <c r="Z19" s="110"/>
    </row>
    <row r="20" spans="1:26" ht="15" hidden="1">
      <c r="A20" s="109"/>
      <c r="B20" s="115"/>
      <c r="C20" s="109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97"/>
      <c r="Z20" s="110"/>
    </row>
    <row r="21" spans="1:26" ht="14.25" customHeight="1" hidden="1">
      <c r="A21" s="109"/>
      <c r="B21" s="115"/>
      <c r="C21" s="109"/>
      <c r="D21" s="116"/>
      <c r="E21" s="127" t="s">
        <v>50</v>
      </c>
      <c r="F21" s="178" t="s">
        <v>51</v>
      </c>
      <c r="G21" s="179"/>
      <c r="H21" s="179"/>
      <c r="I21" s="179"/>
      <c r="J21" s="179"/>
      <c r="K21" s="179"/>
      <c r="L21" s="179"/>
      <c r="M21" s="179"/>
      <c r="N21" s="30"/>
      <c r="O21" s="39" t="s">
        <v>50</v>
      </c>
      <c r="P21" s="180" t="s">
        <v>52</v>
      </c>
      <c r="Q21" s="160"/>
      <c r="R21" s="160"/>
      <c r="S21" s="160"/>
      <c r="T21" s="160"/>
      <c r="U21" s="160"/>
      <c r="V21" s="160"/>
      <c r="W21" s="160"/>
      <c r="X21" s="160"/>
      <c r="Y21" s="97"/>
      <c r="Z21" s="110"/>
    </row>
    <row r="22" spans="1:26" ht="14.25" customHeight="1" hidden="1">
      <c r="A22" s="109"/>
      <c r="B22" s="115"/>
      <c r="C22" s="109"/>
      <c r="D22" s="116"/>
      <c r="E22" s="40" t="s">
        <v>50</v>
      </c>
      <c r="F22" s="178" t="s">
        <v>53</v>
      </c>
      <c r="G22" s="179"/>
      <c r="H22" s="179"/>
      <c r="I22" s="179"/>
      <c r="J22" s="179"/>
      <c r="K22" s="179"/>
      <c r="L22" s="179"/>
      <c r="M22" s="179"/>
      <c r="N22" s="30"/>
      <c r="O22" s="53" t="s">
        <v>50</v>
      </c>
      <c r="P22" s="180" t="s">
        <v>244</v>
      </c>
      <c r="Q22" s="160"/>
      <c r="R22" s="160"/>
      <c r="S22" s="160"/>
      <c r="T22" s="160"/>
      <c r="U22" s="160"/>
      <c r="V22" s="160"/>
      <c r="W22" s="160"/>
      <c r="X22" s="160"/>
      <c r="Y22" s="97"/>
      <c r="Z22" s="110"/>
    </row>
    <row r="23" spans="1:26" ht="27" customHeight="1" hidden="1">
      <c r="A23" s="109"/>
      <c r="B23" s="115"/>
      <c r="C23" s="109"/>
      <c r="D23" s="116"/>
      <c r="E23" s="114"/>
      <c r="F23" s="30"/>
      <c r="G23" s="30"/>
      <c r="H23" s="30"/>
      <c r="I23" s="30"/>
      <c r="J23" s="30"/>
      <c r="K23" s="30"/>
      <c r="L23" s="30"/>
      <c r="M23" s="30"/>
      <c r="N23" s="30"/>
      <c r="O23" s="114"/>
      <c r="P23" s="181" t="s">
        <v>54</v>
      </c>
      <c r="Q23" s="181"/>
      <c r="R23" s="181"/>
      <c r="S23" s="181"/>
      <c r="T23" s="181"/>
      <c r="U23" s="181"/>
      <c r="V23" s="181"/>
      <c r="W23" s="181"/>
      <c r="X23" s="30"/>
      <c r="Y23" s="97"/>
      <c r="Z23" s="110"/>
    </row>
    <row r="24" spans="1:26" ht="10.5" customHeight="1" hidden="1">
      <c r="A24" s="109"/>
      <c r="B24" s="115"/>
      <c r="C24" s="109"/>
      <c r="D24" s="11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7"/>
      <c r="Z24" s="110"/>
    </row>
    <row r="25" spans="1:26" ht="27" customHeight="1" hidden="1">
      <c r="A25" s="109"/>
      <c r="B25" s="115"/>
      <c r="C25" s="109"/>
      <c r="D25" s="116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7"/>
      <c r="Z25" s="110"/>
    </row>
    <row r="26" spans="1:26" ht="12" customHeight="1" hidden="1">
      <c r="A26" s="109"/>
      <c r="B26" s="115"/>
      <c r="C26" s="109"/>
      <c r="D26" s="11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7"/>
      <c r="Z26" s="110"/>
    </row>
    <row r="27" spans="1:26" ht="38.25" customHeight="1" hidden="1">
      <c r="A27" s="109"/>
      <c r="B27" s="115"/>
      <c r="C27" s="109"/>
      <c r="D27" s="11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7"/>
      <c r="Z27" s="110"/>
    </row>
    <row r="28" spans="1:26" ht="15" hidden="1">
      <c r="A28" s="109"/>
      <c r="B28" s="115"/>
      <c r="C28" s="109"/>
      <c r="D28" s="116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7"/>
      <c r="Z28" s="110"/>
    </row>
    <row r="29" spans="1:26" ht="15" hidden="1">
      <c r="A29" s="109"/>
      <c r="B29" s="115"/>
      <c r="C29" s="109"/>
      <c r="D29" s="116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7"/>
      <c r="Z29" s="110"/>
    </row>
    <row r="30" spans="1:26" ht="15" hidden="1">
      <c r="A30" s="109"/>
      <c r="B30" s="115"/>
      <c r="C30" s="109"/>
      <c r="D30" s="116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7"/>
      <c r="Z30" s="110"/>
    </row>
    <row r="31" spans="1:26" ht="15" hidden="1">
      <c r="A31" s="109"/>
      <c r="B31" s="115"/>
      <c r="C31" s="109"/>
      <c r="D31" s="11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7"/>
      <c r="Z31" s="110"/>
    </row>
    <row r="32" spans="1:26" ht="15" hidden="1">
      <c r="A32" s="109"/>
      <c r="B32" s="115"/>
      <c r="C32" s="109"/>
      <c r="D32" s="11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7"/>
      <c r="Z32" s="110"/>
    </row>
    <row r="33" spans="1:26" ht="18.75" customHeight="1" hidden="1">
      <c r="A33" s="109"/>
      <c r="B33" s="115"/>
      <c r="C33" s="109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97"/>
      <c r="Z33" s="110"/>
    </row>
    <row r="34" spans="1:26" ht="15" hidden="1">
      <c r="A34" s="109"/>
      <c r="B34" s="115"/>
      <c r="C34" s="109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97"/>
      <c r="Z34" s="110"/>
    </row>
    <row r="35" spans="1:26" ht="24" customHeight="1" hidden="1">
      <c r="A35" s="109"/>
      <c r="B35" s="115"/>
      <c r="C35" s="109"/>
      <c r="D35" s="116"/>
      <c r="E35" s="173" t="s">
        <v>240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97"/>
      <c r="Z35" s="110"/>
    </row>
    <row r="36" spans="1:26" ht="38.25" customHeight="1" hidden="1">
      <c r="A36" s="109"/>
      <c r="B36" s="115"/>
      <c r="C36" s="109"/>
      <c r="D36" s="116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97"/>
      <c r="Z36" s="110"/>
    </row>
    <row r="37" spans="1:26" ht="9.75" customHeight="1" hidden="1">
      <c r="A37" s="109"/>
      <c r="B37" s="115"/>
      <c r="C37" s="109"/>
      <c r="D37" s="116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97"/>
      <c r="Z37" s="110"/>
    </row>
    <row r="38" spans="1:26" ht="51" customHeight="1" hidden="1">
      <c r="A38" s="109"/>
      <c r="B38" s="115"/>
      <c r="C38" s="109"/>
      <c r="D38" s="116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97"/>
      <c r="Z38" s="110"/>
    </row>
    <row r="39" spans="1:26" ht="15" customHeight="1" hidden="1">
      <c r="A39" s="109"/>
      <c r="B39" s="115"/>
      <c r="C39" s="109"/>
      <c r="D39" s="116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97"/>
      <c r="Z39" s="110"/>
    </row>
    <row r="40" spans="1:26" ht="12" customHeight="1" hidden="1">
      <c r="A40" s="109"/>
      <c r="B40" s="115"/>
      <c r="C40" s="109"/>
      <c r="D40" s="116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97"/>
      <c r="Z40" s="110"/>
    </row>
    <row r="41" spans="1:26" ht="38.25" customHeight="1" hidden="1">
      <c r="A41" s="109"/>
      <c r="B41" s="115"/>
      <c r="C41" s="109"/>
      <c r="D41" s="116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97"/>
      <c r="Z41" s="110"/>
    </row>
    <row r="42" spans="1:26" ht="15" hidden="1">
      <c r="A42" s="109"/>
      <c r="B42" s="115"/>
      <c r="C42" s="109"/>
      <c r="D42" s="116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97"/>
      <c r="Z42" s="110"/>
    </row>
    <row r="43" spans="1:26" ht="15" hidden="1">
      <c r="A43" s="109"/>
      <c r="B43" s="115"/>
      <c r="C43" s="109"/>
      <c r="D43" s="116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97"/>
      <c r="Z43" s="110"/>
    </row>
    <row r="44" spans="1:26" ht="33.75" customHeight="1" hidden="1">
      <c r="A44" s="109"/>
      <c r="B44" s="115"/>
      <c r="C44" s="109"/>
      <c r="D44" s="117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97"/>
      <c r="Z44" s="110"/>
    </row>
    <row r="45" spans="1:26" ht="15" hidden="1">
      <c r="A45" s="109"/>
      <c r="B45" s="115"/>
      <c r="C45" s="109"/>
      <c r="D45" s="117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97"/>
      <c r="Z45" s="110"/>
    </row>
    <row r="46" spans="1:26" ht="24" customHeight="1" hidden="1">
      <c r="A46" s="109"/>
      <c r="B46" s="115"/>
      <c r="C46" s="109"/>
      <c r="D46" s="116"/>
      <c r="E46" s="173" t="s">
        <v>241</v>
      </c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97"/>
      <c r="Z46" s="110"/>
    </row>
    <row r="47" spans="1:26" ht="37.5" customHeight="1" hidden="1">
      <c r="A47" s="109"/>
      <c r="B47" s="115"/>
      <c r="C47" s="109"/>
      <c r="D47" s="116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97"/>
      <c r="Z47" s="110"/>
    </row>
    <row r="48" spans="1:26" ht="24" customHeight="1" hidden="1">
      <c r="A48" s="109"/>
      <c r="B48" s="115"/>
      <c r="C48" s="109"/>
      <c r="D48" s="116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97"/>
      <c r="Z48" s="110"/>
    </row>
    <row r="49" spans="1:26" ht="51" customHeight="1" hidden="1">
      <c r="A49" s="109"/>
      <c r="B49" s="115"/>
      <c r="C49" s="109"/>
      <c r="D49" s="116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97"/>
      <c r="Z49" s="110"/>
    </row>
    <row r="50" spans="1:26" ht="15" hidden="1">
      <c r="A50" s="109"/>
      <c r="B50" s="115"/>
      <c r="C50" s="109"/>
      <c r="D50" s="116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97"/>
      <c r="Z50" s="110"/>
    </row>
    <row r="51" spans="1:26" ht="15" hidden="1">
      <c r="A51" s="109"/>
      <c r="B51" s="115"/>
      <c r="C51" s="109"/>
      <c r="D51" s="116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97"/>
      <c r="Z51" s="110"/>
    </row>
    <row r="52" spans="1:26" ht="15" hidden="1">
      <c r="A52" s="109"/>
      <c r="B52" s="115"/>
      <c r="C52" s="109"/>
      <c r="D52" s="116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97"/>
      <c r="Z52" s="110"/>
    </row>
    <row r="53" spans="1:26" ht="15" hidden="1">
      <c r="A53" s="109"/>
      <c r="B53" s="115"/>
      <c r="C53" s="109"/>
      <c r="D53" s="116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97"/>
      <c r="Z53" s="110"/>
    </row>
    <row r="54" spans="1:26" ht="15" hidden="1">
      <c r="A54" s="109"/>
      <c r="B54" s="115"/>
      <c r="C54" s="109"/>
      <c r="D54" s="116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97"/>
      <c r="Z54" s="110"/>
    </row>
    <row r="55" spans="1:26" ht="15" hidden="1">
      <c r="A55" s="109"/>
      <c r="B55" s="115"/>
      <c r="C55" s="109"/>
      <c r="D55" s="116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97"/>
      <c r="Z55" s="110"/>
    </row>
    <row r="56" spans="1:26" ht="25.5" customHeight="1" hidden="1">
      <c r="A56" s="109"/>
      <c r="B56" s="115"/>
      <c r="C56" s="109"/>
      <c r="D56" s="117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97"/>
      <c r="Z56" s="110"/>
    </row>
    <row r="57" spans="1:26" ht="15" hidden="1">
      <c r="A57" s="109"/>
      <c r="B57" s="115"/>
      <c r="C57" s="109"/>
      <c r="D57" s="117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97"/>
      <c r="Z57" s="110"/>
    </row>
    <row r="58" spans="1:26" ht="15" customHeight="1" hidden="1">
      <c r="A58" s="109"/>
      <c r="B58" s="115"/>
      <c r="C58" s="109"/>
      <c r="D58" s="116"/>
      <c r="F58" s="171" t="s">
        <v>195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/>
      <c r="Y58" s="97"/>
      <c r="Z58" s="110"/>
    </row>
    <row r="59" spans="1:26" ht="15" customHeight="1" hidden="1">
      <c r="A59" s="109"/>
      <c r="B59" s="115"/>
      <c r="C59" s="109"/>
      <c r="D59" s="116"/>
      <c r="F59" s="171" t="s">
        <v>191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/>
      <c r="X59"/>
      <c r="Y59" s="97"/>
      <c r="Z59" s="110"/>
    </row>
    <row r="60" spans="1:26" ht="15" customHeight="1" hidden="1">
      <c r="A60" s="109"/>
      <c r="B60" s="115"/>
      <c r="C60" s="109"/>
      <c r="D60" s="163"/>
      <c r="E60" s="164"/>
      <c r="F60" s="164"/>
      <c r="G60" s="164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97"/>
      <c r="Z60" s="110"/>
    </row>
    <row r="61" spans="1:26" ht="15" hidden="1">
      <c r="A61" s="109"/>
      <c r="B61" s="115"/>
      <c r="C61" s="109"/>
      <c r="D61" s="116"/>
      <c r="E61" s="27"/>
      <c r="F61" s="28"/>
      <c r="G61" s="29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97"/>
      <c r="Z61" s="110"/>
    </row>
    <row r="62" spans="1:26" ht="27.75" customHeight="1" hidden="1">
      <c r="A62" s="109"/>
      <c r="B62" s="115"/>
      <c r="C62" s="109"/>
      <c r="D62" s="116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7"/>
      <c r="Z62" s="110"/>
    </row>
    <row r="63" spans="1:26" ht="15" hidden="1">
      <c r="A63" s="109"/>
      <c r="B63" s="115"/>
      <c r="C63" s="109"/>
      <c r="D63" s="116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7"/>
      <c r="Z63" s="110"/>
    </row>
    <row r="64" spans="1:26" ht="15" hidden="1">
      <c r="A64" s="109"/>
      <c r="B64" s="115"/>
      <c r="C64" s="109"/>
      <c r="D64" s="116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7"/>
      <c r="Z64" s="110"/>
    </row>
    <row r="65" spans="1:26" ht="15" hidden="1">
      <c r="A65" s="109"/>
      <c r="B65" s="115"/>
      <c r="C65" s="109"/>
      <c r="D65" s="116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7"/>
      <c r="Z65" s="110"/>
    </row>
    <row r="66" spans="1:26" ht="15" hidden="1">
      <c r="A66" s="109"/>
      <c r="B66" s="115"/>
      <c r="C66" s="109"/>
      <c r="D66" s="11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7"/>
      <c r="Z66" s="110"/>
    </row>
    <row r="67" spans="1:26" ht="15" hidden="1">
      <c r="A67" s="109"/>
      <c r="B67" s="115"/>
      <c r="C67" s="109"/>
      <c r="D67" s="116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7"/>
      <c r="Z67" s="110"/>
    </row>
    <row r="68" spans="1:26" ht="89.25" customHeight="1" hidden="1">
      <c r="A68" s="109"/>
      <c r="B68" s="115"/>
      <c r="C68" s="109"/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97"/>
      <c r="Z68" s="110"/>
    </row>
    <row r="69" spans="1:26" ht="15" hidden="1">
      <c r="A69" s="109"/>
      <c r="B69" s="115"/>
      <c r="C69" s="109"/>
      <c r="D69" s="117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97"/>
      <c r="Z69" s="110"/>
    </row>
    <row r="70" spans="1:26" ht="15" hidden="1">
      <c r="A70" s="109"/>
      <c r="B70" s="115"/>
      <c r="C70" s="109"/>
      <c r="D70" s="116"/>
      <c r="E70" s="138"/>
      <c r="F70" s="182" t="s">
        <v>185</v>
      </c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/>
      <c r="Y70" s="97"/>
      <c r="Z70" s="110"/>
    </row>
    <row r="71" spans="1:26" ht="12.75" customHeight="1" hidden="1">
      <c r="A71" s="109"/>
      <c r="B71" s="115"/>
      <c r="C71" s="109"/>
      <c r="D71" s="116"/>
      <c r="Y71" s="97"/>
      <c r="Z71" s="110"/>
    </row>
    <row r="72" spans="1:26" ht="29.25" customHeight="1" hidden="1">
      <c r="A72" s="109"/>
      <c r="B72" s="115"/>
      <c r="C72" s="109"/>
      <c r="D72" s="116"/>
      <c r="E72" s="11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7"/>
      <c r="Z72" s="110"/>
    </row>
    <row r="73" spans="1:26" ht="15" hidden="1">
      <c r="A73" s="109"/>
      <c r="B73" s="115"/>
      <c r="C73" s="109"/>
      <c r="D73" s="116"/>
      <c r="E73" s="119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97"/>
      <c r="Z73" s="110"/>
    </row>
    <row r="74" spans="1:26" ht="15" customHeight="1" hidden="1">
      <c r="A74" s="109"/>
      <c r="B74" s="115"/>
      <c r="C74" s="109"/>
      <c r="D74" s="116"/>
      <c r="E74" s="11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7"/>
      <c r="Z74" s="110"/>
    </row>
    <row r="75" spans="1:26" ht="15" hidden="1">
      <c r="A75" s="109"/>
      <c r="B75" s="115"/>
      <c r="C75" s="109"/>
      <c r="D75" s="11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97"/>
      <c r="Z75" s="110"/>
    </row>
    <row r="76" spans="1:26" ht="15" hidden="1">
      <c r="A76" s="109"/>
      <c r="B76" s="115"/>
      <c r="C76" s="109"/>
      <c r="D76" s="11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97"/>
      <c r="Z76" s="110"/>
    </row>
    <row r="77" spans="1:26" ht="15" hidden="1">
      <c r="A77" s="109"/>
      <c r="B77" s="115"/>
      <c r="C77" s="109"/>
      <c r="D77" s="116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97"/>
      <c r="Z77" s="110"/>
    </row>
    <row r="78" spans="1:26" ht="15" hidden="1">
      <c r="A78" s="109"/>
      <c r="B78" s="115"/>
      <c r="C78" s="109"/>
      <c r="D78" s="116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97"/>
      <c r="Z78" s="110"/>
    </row>
    <row r="79" spans="1:26" ht="15" hidden="1">
      <c r="A79" s="109"/>
      <c r="B79" s="115"/>
      <c r="C79" s="109"/>
      <c r="D79" s="116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97"/>
      <c r="Z79" s="110"/>
    </row>
    <row r="80" spans="1:26" ht="15" hidden="1">
      <c r="A80" s="109"/>
      <c r="B80" s="115"/>
      <c r="C80" s="109"/>
      <c r="D80" s="116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97"/>
      <c r="Z80" s="110"/>
    </row>
    <row r="81" spans="1:26" ht="15" hidden="1">
      <c r="A81" s="109"/>
      <c r="B81" s="115"/>
      <c r="C81" s="109"/>
      <c r="D81" s="116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97"/>
      <c r="Z81" s="110"/>
    </row>
    <row r="82" spans="1:26" ht="15" hidden="1">
      <c r="A82" s="109"/>
      <c r="B82" s="115"/>
      <c r="C82" s="109"/>
      <c r="D82" s="116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97"/>
      <c r="Z82" s="110"/>
    </row>
    <row r="83" spans="1:26" ht="15" hidden="1">
      <c r="A83" s="109"/>
      <c r="B83" s="115"/>
      <c r="C83" s="109"/>
      <c r="D83" s="116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97"/>
      <c r="Z83" s="110"/>
    </row>
    <row r="84" spans="1:26" ht="15" hidden="1">
      <c r="A84" s="109"/>
      <c r="B84" s="115"/>
      <c r="C84" s="109"/>
      <c r="D84" s="11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97"/>
      <c r="Z84" s="110"/>
    </row>
    <row r="85" spans="1:26" ht="15" hidden="1">
      <c r="A85" s="109"/>
      <c r="B85" s="115"/>
      <c r="C85" s="109"/>
      <c r="D85" s="116"/>
      <c r="Y85" s="97"/>
      <c r="Z85" s="110"/>
    </row>
    <row r="86" spans="1:26" ht="15" hidden="1">
      <c r="A86" s="109"/>
      <c r="B86" s="115"/>
      <c r="C86" s="109"/>
      <c r="D86" s="116"/>
      <c r="Y86" s="97"/>
      <c r="Z86" s="110"/>
    </row>
    <row r="87" spans="1:26" ht="15" hidden="1">
      <c r="A87" s="109"/>
      <c r="B87" s="115"/>
      <c r="C87" s="109"/>
      <c r="D87" s="116"/>
      <c r="E87" s="138"/>
      <c r="F87" s="171" t="s">
        <v>192</v>
      </c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/>
      <c r="Y87" s="97"/>
      <c r="Z87" s="110"/>
    </row>
    <row r="88" spans="1:26" ht="15" customHeight="1" hidden="1">
      <c r="A88" s="109"/>
      <c r="B88" s="115"/>
      <c r="C88" s="109"/>
      <c r="D88" s="116"/>
      <c r="E88" s="138"/>
      <c r="F88" s="171" t="s">
        <v>193</v>
      </c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/>
      <c r="Y88" s="97"/>
      <c r="Z88" s="110"/>
    </row>
    <row r="89" spans="1:26" ht="15" hidden="1">
      <c r="A89" s="109"/>
      <c r="B89" s="115"/>
      <c r="C89" s="109"/>
      <c r="D89" s="116"/>
      <c r="E89" s="169"/>
      <c r="F89" s="169"/>
      <c r="G89" s="169"/>
      <c r="H89" s="169"/>
      <c r="I89" s="169"/>
      <c r="J89" s="169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97"/>
      <c r="Z89" s="110"/>
    </row>
    <row r="90" spans="1:26" ht="15" customHeight="1" hidden="1">
      <c r="A90" s="109"/>
      <c r="B90" s="115"/>
      <c r="C90" s="109"/>
      <c r="D90" s="116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97"/>
      <c r="Z90" s="110"/>
    </row>
    <row r="91" spans="1:26" ht="15" customHeight="1" hidden="1">
      <c r="A91" s="109"/>
      <c r="B91" s="115"/>
      <c r="C91" s="109"/>
      <c r="D91" s="116"/>
      <c r="E91" s="138"/>
      <c r="F91" s="138"/>
      <c r="G91" s="138"/>
      <c r="H91" s="138"/>
      <c r="I91" s="138"/>
      <c r="J91" s="13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97"/>
      <c r="Z91" s="110"/>
    </row>
    <row r="92" spans="1:26" ht="15" customHeight="1" hidden="1">
      <c r="A92" s="109"/>
      <c r="B92" s="115"/>
      <c r="C92" s="109"/>
      <c r="D92" s="116"/>
      <c r="E92" s="138"/>
      <c r="F92" s="138"/>
      <c r="G92" s="138"/>
      <c r="H92" s="138"/>
      <c r="I92" s="138"/>
      <c r="J92" s="13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97"/>
      <c r="Z92" s="110"/>
    </row>
    <row r="93" spans="1:33" s="134" customFormat="1" ht="15" customHeight="1" hidden="1">
      <c r="A93" s="130"/>
      <c r="B93" s="131"/>
      <c r="C93" s="130"/>
      <c r="D93" s="129"/>
      <c r="E93" s="138"/>
      <c r="F93" s="138"/>
      <c r="G93" s="138"/>
      <c r="H93" s="138"/>
      <c r="I93" s="138"/>
      <c r="J93" s="13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97"/>
      <c r="Z93" s="132"/>
      <c r="AA93" s="133"/>
      <c r="AB93" s="133"/>
      <c r="AC93" s="133"/>
      <c r="AD93" s="133"/>
      <c r="AE93" s="133"/>
      <c r="AF93" s="133"/>
      <c r="AG93" s="133"/>
    </row>
    <row r="94" spans="1:26" ht="15" hidden="1">
      <c r="A94" s="109"/>
      <c r="B94" s="115"/>
      <c r="C94" s="109"/>
      <c r="D94" s="116"/>
      <c r="E94" s="152"/>
      <c r="F94" s="152"/>
      <c r="G94" s="152"/>
      <c r="H94" s="152"/>
      <c r="I94" s="152"/>
      <c r="J94" s="152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7"/>
      <c r="Y94" s="97"/>
      <c r="Z94" s="110"/>
    </row>
    <row r="95" spans="1:26" ht="15" hidden="1">
      <c r="A95" s="109"/>
      <c r="B95" s="115"/>
      <c r="C95" s="109"/>
      <c r="D95" s="116"/>
      <c r="E95" s="161"/>
      <c r="F95" s="161"/>
      <c r="G95" s="161"/>
      <c r="H95" s="161"/>
      <c r="I95" s="161"/>
      <c r="J95" s="161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97"/>
      <c r="Z95" s="110"/>
    </row>
    <row r="96" spans="1:26" ht="15" hidden="1">
      <c r="A96" s="109"/>
      <c r="B96" s="115"/>
      <c r="C96" s="109"/>
      <c r="D96" s="116"/>
      <c r="E96" s="161"/>
      <c r="F96" s="161"/>
      <c r="G96" s="161"/>
      <c r="H96" s="161"/>
      <c r="I96" s="161"/>
      <c r="J96" s="161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97"/>
      <c r="Z96" s="110"/>
    </row>
    <row r="97" spans="1:26" ht="15" hidden="1">
      <c r="A97" s="109"/>
      <c r="B97" s="115"/>
      <c r="C97" s="109"/>
      <c r="D97" s="116"/>
      <c r="E97" s="161"/>
      <c r="F97" s="161"/>
      <c r="G97" s="161"/>
      <c r="H97" s="161"/>
      <c r="I97" s="161"/>
      <c r="J97" s="161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97"/>
      <c r="Z97" s="110"/>
    </row>
    <row r="98" spans="1:26" ht="15" hidden="1">
      <c r="A98" s="109"/>
      <c r="B98" s="115"/>
      <c r="C98" s="109"/>
      <c r="D98" s="116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7"/>
      <c r="Z98" s="110"/>
    </row>
    <row r="99" spans="1:26" ht="15" hidden="1">
      <c r="A99" s="109"/>
      <c r="B99" s="115"/>
      <c r="C99" s="109"/>
      <c r="D99" s="116"/>
      <c r="E99" s="161"/>
      <c r="F99" s="161"/>
      <c r="G99" s="161"/>
      <c r="H99" s="161"/>
      <c r="I99" s="161"/>
      <c r="J99" s="161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97"/>
      <c r="Z99" s="110"/>
    </row>
    <row r="100" spans="1:26" ht="15" hidden="1">
      <c r="A100" s="109"/>
      <c r="B100" s="115"/>
      <c r="C100" s="109"/>
      <c r="D100" s="116"/>
      <c r="E100" s="161"/>
      <c r="F100" s="161"/>
      <c r="G100" s="161"/>
      <c r="H100" s="161"/>
      <c r="I100" s="161"/>
      <c r="J100" s="161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97"/>
      <c r="Z100" s="110"/>
    </row>
    <row r="101" spans="1:26" ht="15" hidden="1">
      <c r="A101" s="109"/>
      <c r="B101" s="115"/>
      <c r="C101" s="109"/>
      <c r="D101" s="116"/>
      <c r="E101" s="161"/>
      <c r="F101" s="161"/>
      <c r="G101" s="161"/>
      <c r="H101" s="161"/>
      <c r="I101" s="161"/>
      <c r="J101" s="161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97"/>
      <c r="Z101" s="110"/>
    </row>
    <row r="102" spans="1:26" ht="27" customHeight="1" hidden="1">
      <c r="A102" s="109"/>
      <c r="B102" s="115"/>
      <c r="C102" s="109"/>
      <c r="D102" s="11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97"/>
      <c r="Z102" s="110"/>
    </row>
    <row r="103" spans="1:26" ht="15" hidden="1">
      <c r="A103" s="109"/>
      <c r="B103" s="115"/>
      <c r="C103" s="109"/>
      <c r="D103" s="11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97"/>
      <c r="Z103" s="110"/>
    </row>
    <row r="104" spans="1:26" ht="25.5" customHeight="1" hidden="1">
      <c r="A104" s="109"/>
      <c r="B104" s="115"/>
      <c r="C104" s="109"/>
      <c r="D104" s="116"/>
      <c r="E104" s="172" t="s">
        <v>55</v>
      </c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97"/>
      <c r="Z104" s="110"/>
    </row>
    <row r="105" spans="1:26" ht="15" customHeight="1" hidden="1">
      <c r="A105" s="109"/>
      <c r="B105" s="115"/>
      <c r="C105" s="109"/>
      <c r="D105" s="116"/>
      <c r="E105" s="30"/>
      <c r="F105" s="30"/>
      <c r="G105" s="30"/>
      <c r="H105" s="100"/>
      <c r="I105" s="100"/>
      <c r="J105" s="100"/>
      <c r="K105" s="100"/>
      <c r="L105" s="100"/>
      <c r="M105" s="100"/>
      <c r="N105" s="100"/>
      <c r="O105" s="101"/>
      <c r="P105" s="101"/>
      <c r="Q105" s="101"/>
      <c r="R105" s="101"/>
      <c r="S105" s="101"/>
      <c r="T105" s="101"/>
      <c r="U105" s="30"/>
      <c r="V105" s="30"/>
      <c r="W105" s="30"/>
      <c r="X105" s="30"/>
      <c r="Y105" s="97"/>
      <c r="Z105" s="110"/>
    </row>
    <row r="106" spans="1:27" ht="15" customHeight="1" hidden="1">
      <c r="A106" s="109"/>
      <c r="B106" s="115"/>
      <c r="C106" s="109"/>
      <c r="D106" s="116"/>
      <c r="E106" s="122"/>
      <c r="F106" s="168" t="s">
        <v>56</v>
      </c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01"/>
      <c r="U106" s="30"/>
      <c r="V106" s="30"/>
      <c r="W106" s="30"/>
      <c r="X106" s="30"/>
      <c r="Y106" s="97"/>
      <c r="Z106" s="110"/>
      <c r="AA106" s="105" t="s">
        <v>57</v>
      </c>
    </row>
    <row r="107" spans="1:26" ht="15" customHeight="1" hidden="1">
      <c r="A107" s="109"/>
      <c r="B107" s="115"/>
      <c r="C107" s="109"/>
      <c r="D107" s="116"/>
      <c r="E107" s="30"/>
      <c r="F107" s="30"/>
      <c r="G107" s="30"/>
      <c r="H107" s="100"/>
      <c r="I107" s="100"/>
      <c r="J107" s="100"/>
      <c r="K107" s="100"/>
      <c r="L107" s="100"/>
      <c r="M107" s="100"/>
      <c r="N107" s="100"/>
      <c r="O107" s="101"/>
      <c r="P107" s="101"/>
      <c r="Q107" s="101"/>
      <c r="R107" s="101"/>
      <c r="S107" s="101"/>
      <c r="T107" s="101"/>
      <c r="U107" s="30"/>
      <c r="V107" s="30"/>
      <c r="W107" s="30"/>
      <c r="X107" s="30"/>
      <c r="Y107" s="97"/>
      <c r="Z107" s="110"/>
    </row>
    <row r="108" spans="1:26" ht="15" hidden="1">
      <c r="A108" s="109"/>
      <c r="B108" s="115"/>
      <c r="C108" s="109"/>
      <c r="D108" s="116"/>
      <c r="E108" s="30"/>
      <c r="F108" s="168" t="s">
        <v>58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97"/>
      <c r="Z108" s="110"/>
    </row>
    <row r="109" spans="1:26" ht="15" hidden="1">
      <c r="A109" s="109"/>
      <c r="B109" s="115"/>
      <c r="C109" s="109"/>
      <c r="D109" s="116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7"/>
      <c r="Z109" s="110"/>
    </row>
    <row r="110" spans="1:26" ht="15" hidden="1">
      <c r="A110" s="109"/>
      <c r="B110" s="115"/>
      <c r="C110" s="109"/>
      <c r="D110" s="11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7"/>
      <c r="Z110" s="110"/>
    </row>
    <row r="111" spans="1:26" ht="15" hidden="1">
      <c r="A111" s="109"/>
      <c r="B111" s="115"/>
      <c r="C111" s="109"/>
      <c r="D111" s="116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7"/>
      <c r="Z111" s="110"/>
    </row>
    <row r="112" spans="1:26" ht="15" hidden="1">
      <c r="A112" s="109"/>
      <c r="B112" s="115"/>
      <c r="C112" s="109"/>
      <c r="D112" s="116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7"/>
      <c r="Z112" s="110"/>
    </row>
    <row r="113" spans="1:26" ht="15" hidden="1">
      <c r="A113" s="109"/>
      <c r="B113" s="115"/>
      <c r="C113" s="109"/>
      <c r="D113" s="116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7"/>
      <c r="Z113" s="110"/>
    </row>
    <row r="114" spans="1:26" ht="15" hidden="1">
      <c r="A114" s="109"/>
      <c r="B114" s="115"/>
      <c r="C114" s="109"/>
      <c r="D114" s="116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7"/>
      <c r="Z114" s="110"/>
    </row>
    <row r="115" spans="1:26" ht="15" hidden="1">
      <c r="A115" s="109"/>
      <c r="B115" s="115"/>
      <c r="C115" s="109"/>
      <c r="D115" s="116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7"/>
      <c r="Z115" s="110"/>
    </row>
    <row r="116" spans="1:26" ht="15" hidden="1">
      <c r="A116" s="109"/>
      <c r="B116" s="115"/>
      <c r="C116" s="109"/>
      <c r="D116" s="116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7"/>
      <c r="Z116" s="110"/>
    </row>
    <row r="117" spans="1:26" ht="30" customHeight="1" hidden="1">
      <c r="A117" s="109"/>
      <c r="B117" s="115"/>
      <c r="C117" s="109"/>
      <c r="D117" s="116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7"/>
      <c r="Z117" s="110"/>
    </row>
    <row r="118" spans="1:26" ht="31.5" customHeight="1" hidden="1">
      <c r="A118" s="109"/>
      <c r="B118" s="115"/>
      <c r="C118" s="109"/>
      <c r="D118" s="116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7"/>
      <c r="Z118" s="110"/>
    </row>
    <row r="119" spans="1:26" ht="15" customHeight="1">
      <c r="A119" s="109"/>
      <c r="B119" s="123"/>
      <c r="C119" s="124"/>
      <c r="D119" s="125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02"/>
      <c r="Z119" s="110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45">
    <mergeCell ref="P23:W23"/>
    <mergeCell ref="E40:X40"/>
    <mergeCell ref="E96:J96"/>
    <mergeCell ref="K96:X96"/>
    <mergeCell ref="E97:J97"/>
    <mergeCell ref="K97:X97"/>
    <mergeCell ref="F58:W58"/>
    <mergeCell ref="F59:V59"/>
    <mergeCell ref="F70:W70"/>
    <mergeCell ref="H61:X61"/>
    <mergeCell ref="B5:Y5"/>
    <mergeCell ref="E7:X19"/>
    <mergeCell ref="F21:M21"/>
    <mergeCell ref="P21:X21"/>
    <mergeCell ref="F22:M22"/>
    <mergeCell ref="P22:X22"/>
    <mergeCell ref="F108:X108"/>
    <mergeCell ref="E104:X104"/>
    <mergeCell ref="E95:J95"/>
    <mergeCell ref="E35:X39"/>
    <mergeCell ref="E80:X80"/>
    <mergeCell ref="E81:X81"/>
    <mergeCell ref="E41:X45"/>
    <mergeCell ref="E46:X57"/>
    <mergeCell ref="H60:X60"/>
    <mergeCell ref="E77:X77"/>
    <mergeCell ref="F106:S106"/>
    <mergeCell ref="E79:X79"/>
    <mergeCell ref="E89:J89"/>
    <mergeCell ref="K89:X89"/>
    <mergeCell ref="E82:X82"/>
    <mergeCell ref="E83:X83"/>
    <mergeCell ref="K95:X95"/>
    <mergeCell ref="F87:W87"/>
    <mergeCell ref="F88:W88"/>
    <mergeCell ref="E100:J100"/>
    <mergeCell ref="K100:X100"/>
    <mergeCell ref="E101:J101"/>
    <mergeCell ref="K101:X101"/>
    <mergeCell ref="D60:G60"/>
    <mergeCell ref="F73:X73"/>
    <mergeCell ref="E76:X76"/>
    <mergeCell ref="E78:X78"/>
    <mergeCell ref="E99:J99"/>
    <mergeCell ref="K99:X99"/>
  </mergeCells>
  <hyperlinks>
    <hyperlink ref="F87:W87" location="Инструкция!A1" tooltip="http://sp.eias.ru/" display="Обратиться за помощью в службу поддержки"/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88:W88" location="Инструкция!A1" tooltip="http://eias.ru/?page=show_templates" display="Перейти к разделу, содержащему отчётные формы"/>
    <hyperlink ref="F70:W70" location="Инструкция!A1" tooltip="http://eias.ru/files/shablon/INSTR_FAS.STAT.FORM.14.pdf" display="Перейти к документу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1"/>
    </row>
    <row r="2" spans="3:4" ht="14.25">
      <c r="C2" s="52"/>
      <c r="D2" s="4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8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7"/>
    </row>
    <row r="2" spans="1:5" ht="19.5">
      <c r="A2" s="24" t="s">
        <v>184</v>
      </c>
      <c r="B2" s="35" t="s">
        <v>19</v>
      </c>
      <c r="C2" s="36" t="s">
        <v>20</v>
      </c>
      <c r="D2" s="38" t="s">
        <v>21</v>
      </c>
      <c r="E2" s="23"/>
    </row>
    <row r="3" spans="2:4" ht="11.25">
      <c r="B3" s="189">
        <v>42929.409895833334</v>
      </c>
      <c r="C3" s="9" t="s">
        <v>260</v>
      </c>
      <c r="D3" s="20" t="s">
        <v>261</v>
      </c>
    </row>
    <row r="4" spans="2:4" ht="11.25">
      <c r="B4" s="189">
        <v>42929.409907407404</v>
      </c>
      <c r="C4" s="9" t="s">
        <v>262</v>
      </c>
      <c r="D4" s="20" t="s">
        <v>261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tabSelected="1" zoomScalePageLayoutView="0" workbookViewId="0" topLeftCell="D3">
      <selection activeCell="F15" sqref="F15: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8" customWidth="1"/>
    <col min="5" max="5" width="31.140625" style="78" bestFit="1" customWidth="1"/>
    <col min="6" max="6" width="50.7109375" style="6" customWidth="1"/>
    <col min="7" max="7" width="3.7109375" style="89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8"/>
    </row>
    <row r="2" spans="1:7" s="3" customFormat="1" ht="3" customHeight="1" hidden="1">
      <c r="A2" s="1"/>
      <c r="B2" s="2"/>
      <c r="D2" s="4"/>
      <c r="E2" s="4"/>
      <c r="G2" s="88"/>
    </row>
    <row r="3" ht="3" customHeight="1"/>
    <row r="4" spans="4:6" ht="15.75" customHeight="1">
      <c r="D4" s="79"/>
      <c r="E4" s="79"/>
      <c r="F4" s="31" t="str">
        <f>version</f>
        <v>Версия 1.0</v>
      </c>
    </row>
    <row r="5" spans="4:7" ht="35.25" customHeight="1">
      <c r="D5" s="80"/>
      <c r="E5" s="184" t="s">
        <v>236</v>
      </c>
      <c r="F5" s="184"/>
      <c r="G5" s="90"/>
    </row>
    <row r="6" spans="1:7" s="78" customFormat="1" ht="11.25">
      <c r="A6" s="4"/>
      <c r="B6" s="2"/>
      <c r="C6" s="93"/>
      <c r="D6" s="79"/>
      <c r="E6" s="81"/>
      <c r="F6" s="95"/>
      <c r="G6" s="90"/>
    </row>
    <row r="7" spans="4:8" ht="22.5">
      <c r="D7" s="80"/>
      <c r="E7" s="18" t="s">
        <v>176</v>
      </c>
      <c r="F7" s="153" t="s">
        <v>259</v>
      </c>
      <c r="G7" s="90"/>
      <c r="H7" s="156">
        <v>2255893787</v>
      </c>
    </row>
    <row r="8" spans="4:7" ht="19.5">
      <c r="D8" s="82"/>
      <c r="E8" s="18" t="s">
        <v>178</v>
      </c>
      <c r="F8" s="154" t="s">
        <v>71</v>
      </c>
      <c r="G8" s="91"/>
    </row>
    <row r="9" spans="4:7" ht="3" customHeight="1">
      <c r="D9" s="82"/>
      <c r="E9" s="18"/>
      <c r="F9" s="18"/>
      <c r="G9" s="91"/>
    </row>
    <row r="10" spans="1:7" s="78" customFormat="1" ht="19.5">
      <c r="A10" s="4"/>
      <c r="B10" s="2"/>
      <c r="C10" s="93"/>
      <c r="D10" s="82"/>
      <c r="E10" s="82"/>
      <c r="F10" s="135" t="s">
        <v>190</v>
      </c>
      <c r="G10" s="82"/>
    </row>
    <row r="11" spans="4:7" ht="19.5">
      <c r="D11" s="82"/>
      <c r="E11" s="18" t="s">
        <v>38</v>
      </c>
      <c r="F11" s="155" t="s">
        <v>12</v>
      </c>
      <c r="G11" s="92"/>
    </row>
    <row r="12" spans="4:7" ht="19.5">
      <c r="D12" s="82"/>
      <c r="E12" s="18" t="s">
        <v>179</v>
      </c>
      <c r="F12" s="155" t="s">
        <v>41</v>
      </c>
      <c r="G12" s="92"/>
    </row>
    <row r="13" spans="1:7" s="78" customFormat="1" ht="11.25">
      <c r="A13" s="4"/>
      <c r="B13" s="2"/>
      <c r="C13" s="93"/>
      <c r="D13" s="83"/>
      <c r="E13" s="84"/>
      <c r="F13" s="94"/>
      <c r="G13" s="91"/>
    </row>
    <row r="14" spans="1:7" s="78" customFormat="1" ht="11.25">
      <c r="A14" s="7"/>
      <c r="B14" s="2"/>
      <c r="C14" s="93"/>
      <c r="D14" s="79"/>
      <c r="F14" s="69" t="s">
        <v>48</v>
      </c>
      <c r="G14" s="91"/>
    </row>
    <row r="15" spans="1:7" ht="19.5">
      <c r="A15" s="7"/>
      <c r="B15" s="8"/>
      <c r="D15" s="85"/>
      <c r="E15" s="86" t="s">
        <v>43</v>
      </c>
      <c r="F15" s="34" t="s">
        <v>263</v>
      </c>
      <c r="G15" s="92"/>
    </row>
    <row r="16" spans="1:7" ht="19.5">
      <c r="A16" s="7"/>
      <c r="B16" s="8"/>
      <c r="D16" s="85"/>
      <c r="E16" s="86" t="s">
        <v>44</v>
      </c>
      <c r="F16" s="34" t="s">
        <v>264</v>
      </c>
      <c r="G16" s="92"/>
    </row>
    <row r="17" spans="1:7" ht="19.5">
      <c r="A17" s="7"/>
      <c r="B17" s="8"/>
      <c r="D17" s="85"/>
      <c r="E17" s="86" t="s">
        <v>45</v>
      </c>
      <c r="F17" s="34" t="s">
        <v>265</v>
      </c>
      <c r="G17" s="92"/>
    </row>
    <row r="18" spans="1:7" ht="19.5">
      <c r="A18" s="7"/>
      <c r="B18" s="8"/>
      <c r="D18" s="85"/>
      <c r="E18" s="87" t="s">
        <v>16</v>
      </c>
      <c r="F18" s="33" t="s">
        <v>266</v>
      </c>
      <c r="G18" s="92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V15"/>
  <sheetViews>
    <sheetView showGridLines="0" zoomScalePageLayoutView="0" workbookViewId="0" topLeftCell="B4">
      <pane xSplit="3" ySplit="8" topLeftCell="E12" activePane="bottomRight" state="frozen"/>
      <selection pane="topLeft" activeCell="B4" sqref="B4"/>
      <selection pane="topRight" activeCell="E4" sqref="E4"/>
      <selection pane="bottomLeft" activeCell="B12" sqref="B12"/>
      <selection pane="bottomRight" activeCell="A1" sqref="A1"/>
    </sheetView>
  </sheetViews>
  <sheetFormatPr defaultColWidth="9.140625" defaultRowHeight="11.25"/>
  <cols>
    <col min="1" max="1" width="9.140625" style="25" hidden="1" customWidth="1"/>
    <col min="2" max="2" width="3.7109375" style="25" customWidth="1"/>
    <col min="3" max="3" width="7.8515625" style="25" customWidth="1"/>
    <col min="4" max="4" width="50.00390625" style="25" customWidth="1"/>
    <col min="5" max="5" width="12.00390625" style="25" customWidth="1"/>
    <col min="6" max="18" width="11.7109375" style="25" customWidth="1"/>
    <col min="19" max="20" width="11.7109375" style="26" customWidth="1"/>
    <col min="21" max="21" width="11.7109375" style="25" customWidth="1"/>
    <col min="22" max="22" width="18.7109375" style="25" customWidth="1"/>
    <col min="23" max="23" width="18.7109375" style="26" customWidth="1"/>
    <col min="24" max="26" width="9.140625" style="25" customWidth="1"/>
    <col min="27" max="27" width="4.140625" style="145" hidden="1" customWidth="1"/>
    <col min="28" max="16384" width="9.140625" style="25" customWidth="1"/>
  </cols>
  <sheetData>
    <row r="1" ht="11.25" hidden="1"/>
    <row r="2" ht="11.25" hidden="1"/>
    <row r="3" ht="11.25" hidden="1"/>
    <row r="4" spans="3:22" ht="3" customHeight="1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36"/>
      <c r="T4" s="136"/>
      <c r="U4" s="70"/>
      <c r="V4" s="70"/>
    </row>
    <row r="5" spans="3:22" ht="11.25">
      <c r="C5" s="70"/>
      <c r="D5" s="74" t="s">
        <v>242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37"/>
      <c r="T5" s="137"/>
      <c r="U5" s="71"/>
      <c r="V5" s="71"/>
    </row>
    <row r="6" spans="3:22" ht="45.75" customHeight="1">
      <c r="C6" s="186" t="s">
        <v>237</v>
      </c>
      <c r="D6" s="186"/>
      <c r="G6" s="142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37"/>
      <c r="T6" s="137"/>
      <c r="U6" s="71"/>
      <c r="V6" s="71"/>
    </row>
    <row r="7" spans="3:22" ht="18" customHeight="1">
      <c r="C7" s="187" t="str">
        <f>"за"&amp;IF(half_year=""," (Не определено)",IF(half_year="год",""," "&amp;half_year))&amp;" "&amp;IF(year="","(Не определено)",year)&amp;" г."</f>
        <v>за I полугодие 2017 г.</v>
      </c>
      <c r="D7" s="187"/>
      <c r="G7" s="142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37"/>
      <c r="T7" s="137"/>
      <c r="U7" s="71"/>
      <c r="V7" s="71"/>
    </row>
    <row r="8" spans="3:22" ht="3" customHeight="1">
      <c r="C8" s="70"/>
      <c r="D8" s="143"/>
      <c r="E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4"/>
      <c r="T8" s="144"/>
      <c r="U8" s="143"/>
      <c r="V8" s="143"/>
    </row>
    <row r="9" spans="3:21" ht="12" customHeight="1">
      <c r="C9" s="185" t="s">
        <v>194</v>
      </c>
      <c r="D9" s="185" t="s">
        <v>222</v>
      </c>
      <c r="E9" s="185" t="s">
        <v>223</v>
      </c>
      <c r="F9" s="185"/>
      <c r="G9" s="185"/>
      <c r="H9" s="185"/>
      <c r="I9" s="185" t="s">
        <v>224</v>
      </c>
      <c r="J9" s="185" t="s">
        <v>225</v>
      </c>
      <c r="K9" s="185" t="s">
        <v>233</v>
      </c>
      <c r="L9" s="185" t="s">
        <v>197</v>
      </c>
      <c r="M9" s="185" t="s">
        <v>198</v>
      </c>
      <c r="N9" s="185"/>
      <c r="O9" s="185"/>
      <c r="P9" s="185" t="s">
        <v>226</v>
      </c>
      <c r="Q9" s="185" t="s">
        <v>235</v>
      </c>
      <c r="R9" s="185" t="s">
        <v>196</v>
      </c>
      <c r="S9" s="185"/>
      <c r="T9" s="185" t="s">
        <v>227</v>
      </c>
      <c r="U9" s="185" t="s">
        <v>238</v>
      </c>
    </row>
    <row r="10" spans="3:21" ht="56.25">
      <c r="C10" s="185"/>
      <c r="D10" s="185"/>
      <c r="E10" s="148" t="s">
        <v>221</v>
      </c>
      <c r="F10" s="72" t="s">
        <v>228</v>
      </c>
      <c r="G10" s="72" t="s">
        <v>229</v>
      </c>
      <c r="H10" s="72" t="s">
        <v>230</v>
      </c>
      <c r="I10" s="185"/>
      <c r="J10" s="185"/>
      <c r="K10" s="185"/>
      <c r="L10" s="185"/>
      <c r="M10" s="148" t="s">
        <v>221</v>
      </c>
      <c r="N10" s="72" t="s">
        <v>257</v>
      </c>
      <c r="O10" s="72" t="s">
        <v>199</v>
      </c>
      <c r="P10" s="185"/>
      <c r="Q10" s="185"/>
      <c r="R10" s="72" t="s">
        <v>231</v>
      </c>
      <c r="S10" s="72" t="s">
        <v>232</v>
      </c>
      <c r="T10" s="185"/>
      <c r="U10" s="185"/>
    </row>
    <row r="11" spans="3:21" ht="11.25">
      <c r="C11" s="147" t="s">
        <v>50</v>
      </c>
      <c r="D11" s="147" t="s">
        <v>200</v>
      </c>
      <c r="E11" s="147" t="s">
        <v>201</v>
      </c>
      <c r="F11" s="147" t="s">
        <v>202</v>
      </c>
      <c r="G11" s="147" t="s">
        <v>203</v>
      </c>
      <c r="H11" s="147" t="s">
        <v>204</v>
      </c>
      <c r="I11" s="147" t="s">
        <v>205</v>
      </c>
      <c r="J11" s="147" t="s">
        <v>206</v>
      </c>
      <c r="K11" s="147" t="s">
        <v>207</v>
      </c>
      <c r="L11" s="147" t="s">
        <v>208</v>
      </c>
      <c r="M11" s="147" t="s">
        <v>209</v>
      </c>
      <c r="N11" s="147" t="s">
        <v>210</v>
      </c>
      <c r="O11" s="147" t="s">
        <v>211</v>
      </c>
      <c r="P11" s="147" t="s">
        <v>212</v>
      </c>
      <c r="Q11" s="147" t="s">
        <v>213</v>
      </c>
      <c r="R11" s="147" t="s">
        <v>214</v>
      </c>
      <c r="S11" s="147" t="s">
        <v>215</v>
      </c>
      <c r="T11" s="147" t="s">
        <v>216</v>
      </c>
      <c r="U11" s="147" t="s">
        <v>217</v>
      </c>
    </row>
    <row r="12" spans="3:21" ht="33.75">
      <c r="C12" s="141" t="s">
        <v>201</v>
      </c>
      <c r="D12" s="146" t="s">
        <v>218</v>
      </c>
      <c r="E12" s="149">
        <f>SUM(F12:H12)</f>
        <v>0</v>
      </c>
      <c r="F12" s="73"/>
      <c r="G12" s="73"/>
      <c r="H12" s="73"/>
      <c r="I12" s="73"/>
      <c r="J12" s="73"/>
      <c r="K12" s="149">
        <f>H12+J12</f>
        <v>0</v>
      </c>
      <c r="L12" s="73"/>
      <c r="M12" s="73"/>
      <c r="N12" s="73"/>
      <c r="O12" s="73"/>
      <c r="P12" s="73"/>
      <c r="Q12" s="149">
        <f>SUM(S12:U12)</f>
        <v>0</v>
      </c>
      <c r="R12" s="73"/>
      <c r="S12" s="73"/>
      <c r="T12" s="73"/>
      <c r="U12" s="73"/>
    </row>
    <row r="13" spans="3:21" ht="45">
      <c r="C13" s="141" t="s">
        <v>202</v>
      </c>
      <c r="D13" s="140" t="s">
        <v>239</v>
      </c>
      <c r="E13" s="149">
        <f>SUM(F13:H13)</f>
        <v>0</v>
      </c>
      <c r="F13" s="73"/>
      <c r="G13" s="73"/>
      <c r="H13" s="73"/>
      <c r="I13" s="73"/>
      <c r="J13" s="73"/>
      <c r="K13" s="149">
        <f>H13+J13</f>
        <v>0</v>
      </c>
      <c r="L13" s="73"/>
      <c r="M13" s="73"/>
      <c r="N13" s="73"/>
      <c r="O13" s="73"/>
      <c r="P13" s="73"/>
      <c r="Q13" s="149">
        <f>SUM(S13:U13)</f>
        <v>0</v>
      </c>
      <c r="R13" s="73"/>
      <c r="S13" s="73"/>
      <c r="T13" s="73"/>
      <c r="U13" s="73"/>
    </row>
    <row r="14" spans="3:21" ht="22.5">
      <c r="C14" s="141" t="s">
        <v>203</v>
      </c>
      <c r="D14" s="140" t="s">
        <v>219</v>
      </c>
      <c r="E14" s="149">
        <f>SUM(F14:H14)</f>
        <v>0</v>
      </c>
      <c r="F14" s="73"/>
      <c r="G14" s="73"/>
      <c r="H14" s="73"/>
      <c r="I14" s="73"/>
      <c r="J14" s="73"/>
      <c r="K14" s="149">
        <f>H14+J14</f>
        <v>0</v>
      </c>
      <c r="L14" s="73"/>
      <c r="M14" s="73"/>
      <c r="N14" s="73"/>
      <c r="O14" s="73"/>
      <c r="P14" s="73"/>
      <c r="Q14" s="149">
        <f>SUM(S14:U14)</f>
        <v>0</v>
      </c>
      <c r="R14" s="73"/>
      <c r="S14" s="73"/>
      <c r="T14" s="73"/>
      <c r="U14" s="73"/>
    </row>
    <row r="15" spans="3:21" ht="11.25">
      <c r="C15" s="141" t="s">
        <v>204</v>
      </c>
      <c r="D15" s="140" t="s">
        <v>220</v>
      </c>
      <c r="E15" s="149">
        <f>SUM(E12:E14)</f>
        <v>0</v>
      </c>
      <c r="F15" s="149">
        <f aca="true" t="shared" si="0" ref="F15:U15">SUM(F12:F14)</f>
        <v>0</v>
      </c>
      <c r="G15" s="149">
        <f t="shared" si="0"/>
        <v>0</v>
      </c>
      <c r="H15" s="149">
        <f t="shared" si="0"/>
        <v>0</v>
      </c>
      <c r="I15" s="149">
        <f t="shared" si="0"/>
        <v>0</v>
      </c>
      <c r="J15" s="149">
        <f t="shared" si="0"/>
        <v>0</v>
      </c>
      <c r="K15" s="149">
        <f t="shared" si="0"/>
        <v>0</v>
      </c>
      <c r="L15" s="149">
        <f t="shared" si="0"/>
        <v>0</v>
      </c>
      <c r="M15" s="149">
        <f t="shared" si="0"/>
        <v>0</v>
      </c>
      <c r="N15" s="149">
        <f t="shared" si="0"/>
        <v>0</v>
      </c>
      <c r="O15" s="149">
        <f t="shared" si="0"/>
        <v>0</v>
      </c>
      <c r="P15" s="149">
        <f t="shared" si="0"/>
        <v>0</v>
      </c>
      <c r="Q15" s="149">
        <f t="shared" si="0"/>
        <v>0</v>
      </c>
      <c r="R15" s="149">
        <f t="shared" si="0"/>
        <v>0</v>
      </c>
      <c r="S15" s="149">
        <f t="shared" si="0"/>
        <v>0</v>
      </c>
      <c r="T15" s="149">
        <f t="shared" si="0"/>
        <v>0</v>
      </c>
      <c r="U15" s="149">
        <f t="shared" si="0"/>
        <v>0</v>
      </c>
    </row>
  </sheetData>
  <sheetProtection password="FA9C" sheet="1" objects="1" scenarios="1" formatColumns="0" formatRows="0"/>
  <mergeCells count="15">
    <mergeCell ref="C6:D6"/>
    <mergeCell ref="C7:D7"/>
    <mergeCell ref="C9:C10"/>
    <mergeCell ref="D9:D10"/>
    <mergeCell ref="Q9:Q10"/>
    <mergeCell ref="E9:H9"/>
    <mergeCell ref="T9:T10"/>
    <mergeCell ref="U9:U10"/>
    <mergeCell ref="M9:O9"/>
    <mergeCell ref="R9:S9"/>
    <mergeCell ref="I9:I10"/>
    <mergeCell ref="J9:J10"/>
    <mergeCell ref="K9:K10"/>
    <mergeCell ref="L9:L10"/>
    <mergeCell ref="P9:P10"/>
  </mergeCells>
  <dataValidations count="1">
    <dataValidation type="whole" allowBlank="1" showErrorMessage="1" errorTitle="Ошибка" error="Допускается ввод только неотрицательных целых чисел!" sqref="E12:J14 L12:P14 R12:U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41"/>
    </row>
    <row r="4" spans="3:4" ht="19.5">
      <c r="C4" s="21"/>
      <c r="D4" s="75" t="s">
        <v>28</v>
      </c>
    </row>
    <row r="5" ht="3" customHeight="1">
      <c r="D5" s="43"/>
    </row>
    <row r="6" spans="3:4" ht="14.25">
      <c r="C6" s="42"/>
      <c r="D6" s="44"/>
    </row>
    <row r="7" spans="3:4" ht="14.25">
      <c r="C7" s="42"/>
      <c r="D7" s="77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7.7109375" style="10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6"/>
    </row>
    <row r="2" spans="1:2" ht="11.25" hidden="1">
      <c r="A2" s="12"/>
      <c r="B2" s="13"/>
    </row>
    <row r="3" spans="5:8" ht="3" customHeight="1">
      <c r="E3" s="45"/>
      <c r="F3" s="45"/>
      <c r="G3" s="45"/>
      <c r="H3" s="46"/>
    </row>
    <row r="4" spans="4:8" ht="19.5">
      <c r="D4" s="22"/>
      <c r="E4" s="188" t="s">
        <v>3</v>
      </c>
      <c r="F4" s="188"/>
      <c r="G4" s="188"/>
      <c r="H4" s="188"/>
    </row>
    <row r="5" spans="5:8" ht="3" customHeight="1">
      <c r="E5" s="48"/>
      <c r="F5" s="48"/>
      <c r="G5" s="48"/>
      <c r="H5" s="49"/>
    </row>
    <row r="6" spans="4:8" ht="19.5">
      <c r="D6" s="47"/>
      <c r="E6" s="150" t="s">
        <v>2</v>
      </c>
      <c r="F6" s="150" t="s">
        <v>1</v>
      </c>
      <c r="G6" s="150" t="s">
        <v>0</v>
      </c>
      <c r="H6" s="151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5" bestFit="1" customWidth="1"/>
    <col min="2" max="2" width="1.7109375" style="55" customWidth="1"/>
    <col min="3" max="3" width="5.7109375" style="55" bestFit="1" customWidth="1"/>
    <col min="4" max="4" width="6.8515625" style="55" bestFit="1" customWidth="1"/>
    <col min="5" max="5" width="10.7109375" style="55" bestFit="1" customWidth="1"/>
    <col min="6" max="6" width="11.00390625" style="55" bestFit="1" customWidth="1"/>
    <col min="7" max="7" width="1.7109375" style="55" customWidth="1"/>
    <col min="8" max="8" width="37.140625" style="55" bestFit="1" customWidth="1"/>
    <col min="9" max="9" width="9.421875" style="55" bestFit="1" customWidth="1"/>
    <col min="10" max="10" width="1.7109375" style="55" customWidth="1"/>
    <col min="11" max="11" width="41.28125" style="55" bestFit="1" customWidth="1"/>
    <col min="12" max="12" width="1.7109375" style="55" customWidth="1"/>
    <col min="13" max="13" width="55.140625" style="54" customWidth="1"/>
    <col min="14" max="14" width="9.140625" style="55" customWidth="1"/>
    <col min="15" max="15" width="9.28125" style="55" bestFit="1" customWidth="1"/>
    <col min="16" max="17" width="9.140625" style="55" customWidth="1"/>
    <col min="18" max="20" width="9.28125" style="55" bestFit="1" customWidth="1"/>
    <col min="21" max="22" width="9.140625" style="55" customWidth="1"/>
    <col min="23" max="23" width="9.28125" style="55" bestFit="1" customWidth="1"/>
    <col min="24" max="26" width="9.140625" style="55" customWidth="1"/>
    <col min="27" max="27" width="9.421875" style="55" bestFit="1" customWidth="1"/>
    <col min="28" max="29" width="9.140625" style="55" customWidth="1"/>
    <col min="30" max="32" width="9.421875" style="55" bestFit="1" customWidth="1"/>
    <col min="33" max="34" width="9.140625" style="55" customWidth="1"/>
    <col min="35" max="35" width="9.28125" style="55" bestFit="1" customWidth="1"/>
    <col min="36" max="37" width="9.140625" style="55" customWidth="1"/>
    <col min="38" max="38" width="9.28125" style="55" bestFit="1" customWidth="1"/>
    <col min="39" max="49" width="9.140625" style="55" customWidth="1"/>
    <col min="50" max="50" width="9.28125" style="55" bestFit="1" customWidth="1"/>
    <col min="51" max="52" width="9.140625" style="55" customWidth="1"/>
    <col min="53" max="53" width="9.28125" style="55" bestFit="1" customWidth="1"/>
    <col min="54" max="64" width="9.140625" style="55" customWidth="1"/>
    <col min="65" max="65" width="9.421875" style="55" bestFit="1" customWidth="1"/>
    <col min="66" max="67" width="9.140625" style="55" customWidth="1"/>
    <col min="68" max="68" width="9.421875" style="55" bestFit="1" customWidth="1"/>
    <col min="69" max="16384" width="9.140625" style="55" customWidth="1"/>
  </cols>
  <sheetData>
    <row r="1" spans="2:13" ht="22.5">
      <c r="B1" s="56"/>
      <c r="C1" s="32" t="s">
        <v>36</v>
      </c>
      <c r="D1" s="32" t="s">
        <v>37</v>
      </c>
      <c r="E1" s="51" t="s">
        <v>39</v>
      </c>
      <c r="F1" s="65" t="s">
        <v>180</v>
      </c>
      <c r="H1" s="63" t="s">
        <v>183</v>
      </c>
      <c r="I1" s="69"/>
      <c r="K1" s="63" t="s">
        <v>188</v>
      </c>
      <c r="M1" s="64" t="s">
        <v>187</v>
      </c>
    </row>
    <row r="2" spans="1:13" ht="11.25">
      <c r="A2" s="55">
        <v>0</v>
      </c>
      <c r="B2" s="56"/>
      <c r="C2" s="57" t="s">
        <v>31</v>
      </c>
      <c r="D2" s="57" t="s">
        <v>5</v>
      </c>
      <c r="E2" s="66" t="s">
        <v>40</v>
      </c>
      <c r="F2" s="67" t="s">
        <v>41</v>
      </c>
      <c r="H2" s="68" t="s">
        <v>177</v>
      </c>
      <c r="I2" s="58" t="s">
        <v>181</v>
      </c>
      <c r="K2" s="58" t="s">
        <v>251</v>
      </c>
      <c r="M2" s="59" t="s">
        <v>245</v>
      </c>
    </row>
    <row r="3" spans="2:13" ht="22.5">
      <c r="B3" s="56"/>
      <c r="C3" s="57" t="s">
        <v>32</v>
      </c>
      <c r="D3" s="57" t="s">
        <v>6</v>
      </c>
      <c r="E3" s="66" t="s">
        <v>41</v>
      </c>
      <c r="F3" s="67" t="s">
        <v>243</v>
      </c>
      <c r="H3" s="68" t="s">
        <v>145</v>
      </c>
      <c r="I3" s="58" t="s">
        <v>182</v>
      </c>
      <c r="K3" s="58" t="s">
        <v>252</v>
      </c>
      <c r="M3" s="59" t="s">
        <v>246</v>
      </c>
    </row>
    <row r="4" spans="3:13" ht="22.5">
      <c r="C4" s="60"/>
      <c r="D4" s="57" t="s">
        <v>7</v>
      </c>
      <c r="E4" s="61" t="s">
        <v>42</v>
      </c>
      <c r="F4" s="56"/>
      <c r="K4" s="58" t="s">
        <v>253</v>
      </c>
      <c r="M4" s="59" t="s">
        <v>247</v>
      </c>
    </row>
    <row r="5" spans="3:13" ht="11.25">
      <c r="C5" s="56"/>
      <c r="D5" s="57" t="s">
        <v>8</v>
      </c>
      <c r="E5" s="61" t="s">
        <v>38</v>
      </c>
      <c r="F5" s="56"/>
      <c r="K5" s="58" t="s">
        <v>254</v>
      </c>
      <c r="M5" s="59" t="s">
        <v>248</v>
      </c>
    </row>
    <row r="6" spans="3:13" ht="11.25">
      <c r="C6" s="56"/>
      <c r="D6" s="57" t="s">
        <v>9</v>
      </c>
      <c r="E6" s="57"/>
      <c r="F6" s="56"/>
      <c r="K6" s="58" t="s">
        <v>255</v>
      </c>
      <c r="M6" s="59" t="s">
        <v>146</v>
      </c>
    </row>
    <row r="7" spans="3:13" ht="11.25">
      <c r="C7" s="56"/>
      <c r="D7" s="57" t="s">
        <v>10</v>
      </c>
      <c r="E7" s="62"/>
      <c r="F7" s="56"/>
      <c r="K7" s="58" t="s">
        <v>256</v>
      </c>
      <c r="M7" s="59" t="s">
        <v>147</v>
      </c>
    </row>
    <row r="8" spans="3:13" ht="11.25">
      <c r="C8" s="56"/>
      <c r="D8" s="57" t="s">
        <v>11</v>
      </c>
      <c r="E8" s="62"/>
      <c r="F8" s="56"/>
      <c r="K8" s="58" t="s">
        <v>61</v>
      </c>
      <c r="M8" s="59" t="s">
        <v>148</v>
      </c>
    </row>
    <row r="9" spans="3:13" ht="11.25">
      <c r="C9" s="56"/>
      <c r="D9" s="57" t="s">
        <v>12</v>
      </c>
      <c r="E9" s="62"/>
      <c r="F9" s="56"/>
      <c r="K9" s="58" t="s">
        <v>62</v>
      </c>
      <c r="M9" s="59" t="s">
        <v>149</v>
      </c>
    </row>
    <row r="10" spans="3:13" ht="11.25">
      <c r="C10" s="56"/>
      <c r="D10" s="57" t="s">
        <v>13</v>
      </c>
      <c r="E10" s="62"/>
      <c r="F10" s="56"/>
      <c r="K10" s="58" t="s">
        <v>63</v>
      </c>
      <c r="M10" s="59" t="s">
        <v>150</v>
      </c>
    </row>
    <row r="11" spans="3:13" ht="11.25">
      <c r="C11" s="56"/>
      <c r="D11" s="57" t="s">
        <v>14</v>
      </c>
      <c r="E11" s="62"/>
      <c r="F11" s="56"/>
      <c r="K11" s="58" t="s">
        <v>64</v>
      </c>
      <c r="M11" s="59" t="s">
        <v>151</v>
      </c>
    </row>
    <row r="12" spans="3:13" ht="11.25">
      <c r="C12" s="56"/>
      <c r="D12" s="57" t="s">
        <v>15</v>
      </c>
      <c r="E12" s="62"/>
      <c r="F12" s="56"/>
      <c r="K12" s="58" t="s">
        <v>65</v>
      </c>
      <c r="M12" s="59" t="s">
        <v>152</v>
      </c>
    </row>
    <row r="13" spans="4:13" ht="11.25">
      <c r="D13" s="60"/>
      <c r="K13" s="58" t="s">
        <v>66</v>
      </c>
      <c r="M13" s="59" t="s">
        <v>153</v>
      </c>
    </row>
    <row r="14" spans="11:13" ht="22.5">
      <c r="K14" s="58" t="s">
        <v>67</v>
      </c>
      <c r="M14" s="59" t="s">
        <v>154</v>
      </c>
    </row>
    <row r="15" spans="11:13" ht="11.25">
      <c r="K15" s="58" t="s">
        <v>68</v>
      </c>
      <c r="M15" s="59" t="s">
        <v>155</v>
      </c>
    </row>
    <row r="16" spans="11:13" ht="11.25">
      <c r="K16" s="58" t="s">
        <v>69</v>
      </c>
      <c r="M16" s="59" t="s">
        <v>156</v>
      </c>
    </row>
    <row r="17" spans="11:13" ht="11.25">
      <c r="K17" s="58" t="s">
        <v>70</v>
      </c>
      <c r="M17" s="59" t="s">
        <v>157</v>
      </c>
    </row>
    <row r="18" spans="11:13" ht="11.25">
      <c r="K18" s="58" t="s">
        <v>71</v>
      </c>
      <c r="M18" s="59" t="s">
        <v>158</v>
      </c>
    </row>
    <row r="19" spans="11:13" ht="22.5">
      <c r="K19" s="58" t="s">
        <v>72</v>
      </c>
      <c r="M19" s="59" t="s">
        <v>159</v>
      </c>
    </row>
    <row r="20" spans="11:13" ht="11.25">
      <c r="K20" s="58" t="s">
        <v>73</v>
      </c>
      <c r="M20" s="59" t="s">
        <v>160</v>
      </c>
    </row>
    <row r="21" spans="11:13" ht="11.25">
      <c r="K21" s="58" t="s">
        <v>74</v>
      </c>
      <c r="M21" s="59" t="s">
        <v>161</v>
      </c>
    </row>
    <row r="22" spans="11:13" ht="22.5">
      <c r="K22" s="58" t="s">
        <v>75</v>
      </c>
      <c r="M22" s="59" t="s">
        <v>162</v>
      </c>
    </row>
    <row r="23" spans="11:13" ht="22.5">
      <c r="K23" s="58" t="s">
        <v>76</v>
      </c>
      <c r="M23" s="59" t="s">
        <v>163</v>
      </c>
    </row>
    <row r="24" spans="11:13" ht="11.25">
      <c r="K24" s="58" t="s">
        <v>77</v>
      </c>
      <c r="M24" s="59" t="s">
        <v>164</v>
      </c>
    </row>
    <row r="25" spans="11:13" ht="22.5">
      <c r="K25" s="58" t="s">
        <v>78</v>
      </c>
      <c r="M25" s="59" t="s">
        <v>165</v>
      </c>
    </row>
    <row r="26" spans="11:13" ht="11.25">
      <c r="K26" s="58" t="s">
        <v>79</v>
      </c>
      <c r="M26" s="59" t="s">
        <v>166</v>
      </c>
    </row>
    <row r="27" spans="11:13" ht="22.5">
      <c r="K27" s="58" t="s">
        <v>80</v>
      </c>
      <c r="M27" s="59" t="s">
        <v>167</v>
      </c>
    </row>
    <row r="28" spans="11:13" ht="11.25">
      <c r="K28" s="58" t="s">
        <v>81</v>
      </c>
      <c r="M28" s="59" t="s">
        <v>168</v>
      </c>
    </row>
    <row r="29" spans="11:13" ht="11.25">
      <c r="K29" s="58" t="s">
        <v>82</v>
      </c>
      <c r="M29" s="59" t="s">
        <v>169</v>
      </c>
    </row>
    <row r="30" spans="11:13" ht="11.25">
      <c r="K30" s="58" t="s">
        <v>83</v>
      </c>
      <c r="M30" s="59" t="s">
        <v>170</v>
      </c>
    </row>
    <row r="31" spans="11:13" ht="22.5">
      <c r="K31" s="58" t="s">
        <v>84</v>
      </c>
      <c r="M31" s="59" t="s">
        <v>171</v>
      </c>
    </row>
    <row r="32" spans="11:13" ht="22.5">
      <c r="K32" s="58" t="s">
        <v>85</v>
      </c>
      <c r="M32" s="59" t="s">
        <v>172</v>
      </c>
    </row>
    <row r="33" spans="11:13" ht="22.5">
      <c r="K33" s="58" t="s">
        <v>86</v>
      </c>
      <c r="M33" s="54" t="s">
        <v>173</v>
      </c>
    </row>
    <row r="34" spans="11:13" ht="11.25">
      <c r="K34" s="58" t="s">
        <v>87</v>
      </c>
      <c r="M34" s="54" t="s">
        <v>174</v>
      </c>
    </row>
    <row r="35" spans="11:13" ht="11.25">
      <c r="K35" s="58" t="s">
        <v>88</v>
      </c>
      <c r="M35" s="54" t="s">
        <v>249</v>
      </c>
    </row>
    <row r="36" spans="11:13" ht="11.25">
      <c r="K36" s="58" t="s">
        <v>89</v>
      </c>
      <c r="M36" s="54" t="s">
        <v>175</v>
      </c>
    </row>
    <row r="37" spans="11:13" ht="22.5">
      <c r="K37" s="58" t="s">
        <v>90</v>
      </c>
      <c r="M37" s="54" t="s">
        <v>250</v>
      </c>
    </row>
    <row r="38" ht="11.25">
      <c r="K38" s="58" t="s">
        <v>91</v>
      </c>
    </row>
    <row r="39" ht="11.25">
      <c r="K39" s="58" t="s">
        <v>92</v>
      </c>
    </row>
    <row r="40" ht="11.25">
      <c r="K40" s="58" t="s">
        <v>93</v>
      </c>
    </row>
    <row r="41" ht="11.25">
      <c r="K41" s="58" t="s">
        <v>94</v>
      </c>
    </row>
    <row r="42" ht="11.25">
      <c r="K42" s="58" t="s">
        <v>95</v>
      </c>
    </row>
    <row r="43" ht="11.25">
      <c r="K43" s="58" t="s">
        <v>96</v>
      </c>
    </row>
    <row r="44" ht="11.25">
      <c r="K44" s="58" t="s">
        <v>97</v>
      </c>
    </row>
    <row r="45" ht="11.25">
      <c r="K45" s="58" t="s">
        <v>98</v>
      </c>
    </row>
    <row r="46" ht="11.25">
      <c r="K46" s="58" t="s">
        <v>99</v>
      </c>
    </row>
    <row r="47" ht="11.25">
      <c r="K47" s="58" t="s">
        <v>100</v>
      </c>
    </row>
    <row r="48" ht="11.25">
      <c r="K48" s="58" t="s">
        <v>101</v>
      </c>
    </row>
    <row r="49" ht="11.25">
      <c r="K49" s="58" t="s">
        <v>102</v>
      </c>
    </row>
    <row r="50" ht="11.25">
      <c r="K50" s="58" t="s">
        <v>103</v>
      </c>
    </row>
    <row r="51" ht="11.25">
      <c r="K51" s="58" t="s">
        <v>104</v>
      </c>
    </row>
    <row r="52" ht="11.25">
      <c r="K52" s="58" t="s">
        <v>105</v>
      </c>
    </row>
    <row r="53" ht="11.25">
      <c r="K53" s="58" t="s">
        <v>106</v>
      </c>
    </row>
    <row r="54" ht="11.25">
      <c r="K54" s="58" t="s">
        <v>107</v>
      </c>
    </row>
    <row r="55" ht="11.25">
      <c r="K55" s="58" t="s">
        <v>108</v>
      </c>
    </row>
    <row r="56" ht="11.25">
      <c r="K56" s="58" t="s">
        <v>109</v>
      </c>
    </row>
    <row r="57" ht="11.25">
      <c r="K57" s="58" t="s">
        <v>110</v>
      </c>
    </row>
    <row r="58" ht="11.25">
      <c r="K58" s="58" t="s">
        <v>111</v>
      </c>
    </row>
    <row r="59" ht="11.25">
      <c r="K59" s="58" t="s">
        <v>112</v>
      </c>
    </row>
    <row r="60" ht="11.25">
      <c r="K60" s="58" t="s">
        <v>113</v>
      </c>
    </row>
    <row r="61" ht="11.25">
      <c r="K61" s="58" t="s">
        <v>114</v>
      </c>
    </row>
    <row r="62" ht="11.25">
      <c r="K62" s="58" t="s">
        <v>115</v>
      </c>
    </row>
    <row r="63" ht="11.25">
      <c r="K63" s="58" t="s">
        <v>116</v>
      </c>
    </row>
    <row r="64" ht="11.25">
      <c r="K64" s="58" t="s">
        <v>117</v>
      </c>
    </row>
    <row r="65" ht="11.25">
      <c r="K65" s="58" t="s">
        <v>118</v>
      </c>
    </row>
    <row r="66" ht="11.25">
      <c r="K66" s="58" t="s">
        <v>119</v>
      </c>
    </row>
    <row r="67" ht="11.25">
      <c r="K67" s="58" t="s">
        <v>120</v>
      </c>
    </row>
    <row r="68" ht="11.25">
      <c r="K68" s="58" t="s">
        <v>121</v>
      </c>
    </row>
    <row r="69" ht="11.25">
      <c r="K69" s="58" t="s">
        <v>122</v>
      </c>
    </row>
    <row r="70" ht="11.25">
      <c r="K70" s="58" t="s">
        <v>123</v>
      </c>
    </row>
    <row r="71" ht="11.25">
      <c r="K71" s="58" t="s">
        <v>124</v>
      </c>
    </row>
    <row r="72" ht="11.25">
      <c r="K72" s="58" t="s">
        <v>125</v>
      </c>
    </row>
    <row r="73" ht="11.25">
      <c r="K73" s="58" t="s">
        <v>126</v>
      </c>
    </row>
    <row r="74" ht="11.25">
      <c r="K74" s="58" t="s">
        <v>127</v>
      </c>
    </row>
    <row r="75" ht="11.25">
      <c r="K75" s="58" t="s">
        <v>128</v>
      </c>
    </row>
    <row r="76" ht="11.25">
      <c r="K76" s="58" t="s">
        <v>129</v>
      </c>
    </row>
    <row r="77" ht="11.25">
      <c r="K77" s="58" t="s">
        <v>130</v>
      </c>
    </row>
    <row r="78" ht="11.25">
      <c r="K78" s="58" t="s">
        <v>131</v>
      </c>
    </row>
    <row r="79" ht="11.25">
      <c r="K79" s="58" t="s">
        <v>132</v>
      </c>
    </row>
    <row r="80" ht="11.25">
      <c r="K80" s="58" t="s">
        <v>133</v>
      </c>
    </row>
    <row r="81" ht="11.25">
      <c r="K81" s="58" t="s">
        <v>134</v>
      </c>
    </row>
    <row r="82" ht="11.25">
      <c r="K82" s="58" t="s">
        <v>135</v>
      </c>
    </row>
    <row r="83" ht="11.25">
      <c r="K83" s="58" t="s">
        <v>136</v>
      </c>
    </row>
    <row r="84" ht="11.25">
      <c r="K84" s="58" t="s">
        <v>137</v>
      </c>
    </row>
    <row r="85" ht="11.25">
      <c r="K85" s="58" t="s">
        <v>138</v>
      </c>
    </row>
    <row r="86" ht="11.25">
      <c r="K86" s="58" t="s">
        <v>139</v>
      </c>
    </row>
    <row r="87" ht="11.25">
      <c r="K87" s="55" t="s">
        <v>140</v>
      </c>
    </row>
    <row r="88" ht="11.25">
      <c r="K88" s="55" t="s">
        <v>141</v>
      </c>
    </row>
    <row r="89" ht="11.25">
      <c r="K89" s="55" t="s">
        <v>142</v>
      </c>
    </row>
    <row r="90" ht="11.25">
      <c r="K90" s="55" t="s">
        <v>143</v>
      </c>
    </row>
    <row r="91" ht="11.25">
      <c r="K91" s="55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1" t="s">
        <v>23</v>
      </c>
    </row>
    <row r="2" spans="1:2" ht="11.25">
      <c r="A2" s="50" t="s">
        <v>24</v>
      </c>
      <c r="B2" s="50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186</v>
      </c>
    </row>
    <row r="5" spans="1:2" ht="11.25">
      <c r="A5" s="14" t="s">
        <v>234</v>
      </c>
      <c r="B5" s="14" t="s">
        <v>34</v>
      </c>
    </row>
    <row r="6" spans="1:2" ht="11.25">
      <c r="A6" s="14" t="s">
        <v>28</v>
      </c>
      <c r="B6" s="14" t="s">
        <v>35</v>
      </c>
    </row>
    <row r="7" spans="1:2" ht="11.25">
      <c r="A7" s="14" t="s">
        <v>30</v>
      </c>
      <c r="B7" s="14" t="s">
        <v>59</v>
      </c>
    </row>
    <row r="8" spans="1:2" ht="11.25">
      <c r="A8" s="14"/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60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№14. Отчет о работе по выявлению нарушений антимонопольного законодательства в рамках соблюдения требований Федерального закона "Об основах государственного регулирования торговой деятельности в Российской Федерации" (1 полугодие 2017)</dc:title>
  <dc:subject>Форма №14. Отчет о работе по выявлению нарушений антимонопольного законодательства в рамках соблюдения требований Федерального закона "Об основах государственного регулирования торговой деятельности в Российской Федерации" (1 полугодие 2017)</dc:subject>
  <dc:creator>--</dc:creator>
  <cp:keywords/>
  <dc:description/>
  <cp:lastModifiedBy>to33-shibaeva</cp:lastModifiedBy>
  <cp:lastPrinted>2011-06-06T12:23:10Z</cp:lastPrinted>
  <dcterms:created xsi:type="dcterms:W3CDTF">2004-05-21T07:18:45Z</dcterms:created>
  <dcterms:modified xsi:type="dcterms:W3CDTF">2017-07-13T06:50:36Z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FAS.STAT.FORM.14.2017.HY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